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35" windowHeight="8445"/>
  </bookViews>
  <sheets>
    <sheet name="ใบนำส่ง" sheetId="1" r:id="rId1"/>
    <sheet name="กรอกรายการและสัดส่วนรายการ" sheetId="2" r:id="rId2"/>
    <sheet name="พิมพ์สัดส่วนรายการ" sheetId="3" r:id="rId3"/>
    <sheet name="ผังรายการ" sheetId="4" r:id="rId4"/>
    <sheet name="แบบ ปส. 06" sheetId="5" r:id="rId5"/>
  </sheets>
  <definedNames>
    <definedName name="_xlnm.Print_Area" localSheetId="1">กรอกรายการและสัดส่วนรายการ!$A$1:$T$72</definedName>
    <definedName name="_xlnm.Print_Area" localSheetId="4">'แบบ ปส. 06'!$A$1:$K$215</definedName>
    <definedName name="_xlnm.Print_Area" localSheetId="0">ใบนำส่ง!$A$1:$K$29</definedName>
    <definedName name="_xlnm.Print_Area" localSheetId="3">ผังรายการ!$A$1:$V$324</definedName>
    <definedName name="_xlnm.Print_Area" localSheetId="2">พิมพ์สัดส่วนรายการ!$A$1:$D$47</definedName>
    <definedName name="_xlnm.Print_Titles" localSheetId="1">กรอกรายการและสัดส่วนรายการ!$1:$6</definedName>
    <definedName name="_xlnm.Print_Titles" localSheetId="3">ผังรายการ!$1:$4</definedName>
    <definedName name="_xlnm.Print_Titles" localSheetId="2">พิมพ์สัดส่วนรายการ!$1:$8</definedName>
  </definedNames>
  <calcPr calcId="125725"/>
</workbook>
</file>

<file path=xl/calcChain.xml><?xml version="1.0" encoding="utf-8"?>
<calcChain xmlns="http://schemas.openxmlformats.org/spreadsheetml/2006/main">
  <c r="B42" i="3"/>
  <c r="B41"/>
  <c r="B43"/>
  <c r="B44"/>
  <c r="B46"/>
  <c r="B45"/>
  <c r="B47"/>
  <c r="F195" i="5"/>
  <c r="F196"/>
  <c r="F197"/>
  <c r="F198"/>
  <c r="F199"/>
  <c r="F200"/>
  <c r="F201"/>
  <c r="F202"/>
  <c r="F203"/>
  <c r="F194"/>
  <c r="B195"/>
  <c r="B196"/>
  <c r="B197"/>
  <c r="B198"/>
  <c r="B199"/>
  <c r="B200"/>
  <c r="B201"/>
  <c r="B202"/>
  <c r="B203"/>
  <c r="B194"/>
  <c r="F168"/>
  <c r="B168"/>
  <c r="I61" i="2"/>
  <c r="J61" s="1"/>
  <c r="I62"/>
  <c r="J62"/>
  <c r="I63"/>
  <c r="J63" s="1"/>
  <c r="I64"/>
  <c r="J64" s="1"/>
  <c r="I65"/>
  <c r="J65" s="1"/>
  <c r="I66"/>
  <c r="J66"/>
  <c r="I67"/>
  <c r="J67" s="1"/>
  <c r="I68"/>
  <c r="J68" s="1"/>
  <c r="I69"/>
  <c r="J69" s="1"/>
  <c r="I70"/>
  <c r="J70"/>
  <c r="I71"/>
  <c r="J71" s="1"/>
  <c r="I8"/>
  <c r="J8" s="1"/>
  <c r="I9"/>
  <c r="J9" s="1"/>
  <c r="I10"/>
  <c r="J10" s="1"/>
  <c r="I11"/>
  <c r="J11" s="1"/>
  <c r="I12"/>
  <c r="J12" s="1"/>
  <c r="I13"/>
  <c r="J13" s="1"/>
  <c r="I14"/>
  <c r="J14"/>
  <c r="I15"/>
  <c r="J15" s="1"/>
  <c r="I16"/>
  <c r="J16" s="1"/>
  <c r="I17"/>
  <c r="J17" s="1"/>
  <c r="I18"/>
  <c r="J18" s="1"/>
  <c r="I19"/>
  <c r="J19" s="1"/>
  <c r="I20"/>
  <c r="J20" s="1"/>
  <c r="I21"/>
  <c r="J21" s="1"/>
  <c r="I22"/>
  <c r="J22"/>
  <c r="I23"/>
  <c r="J23" s="1"/>
  <c r="I24"/>
  <c r="J24" s="1"/>
  <c r="I25"/>
  <c r="J25" s="1"/>
  <c r="I26"/>
  <c r="J26" s="1"/>
  <c r="I27"/>
  <c r="J27" s="1"/>
  <c r="I28"/>
  <c r="J28" s="1"/>
  <c r="I29"/>
  <c r="J29" s="1"/>
  <c r="I30"/>
  <c r="J30"/>
  <c r="I31"/>
  <c r="J31" s="1"/>
  <c r="I32"/>
  <c r="J32" s="1"/>
  <c r="I33"/>
  <c r="J33" s="1"/>
  <c r="I34"/>
  <c r="J34" s="1"/>
  <c r="I35"/>
  <c r="J35" s="1"/>
  <c r="I36"/>
  <c r="J36" s="1"/>
  <c r="I37"/>
  <c r="J37" s="1"/>
  <c r="I38"/>
  <c r="J38"/>
  <c r="I39"/>
  <c r="J39" s="1"/>
  <c r="I40"/>
  <c r="J40" s="1"/>
  <c r="I41"/>
  <c r="J41" s="1"/>
  <c r="I42"/>
  <c r="J42" s="1"/>
  <c r="I43"/>
  <c r="J43" s="1"/>
  <c r="I44"/>
  <c r="J44" s="1"/>
  <c r="I45"/>
  <c r="J45" s="1"/>
  <c r="I46"/>
  <c r="J46"/>
  <c r="I47"/>
  <c r="J47" s="1"/>
  <c r="I48"/>
  <c r="J48" s="1"/>
  <c r="I49"/>
  <c r="J49" s="1"/>
  <c r="I50"/>
  <c r="J50" s="1"/>
  <c r="I51"/>
  <c r="J51" s="1"/>
  <c r="I52"/>
  <c r="J52" s="1"/>
  <c r="I53"/>
  <c r="J53" s="1"/>
  <c r="I54"/>
  <c r="J54" s="1"/>
  <c r="I55"/>
  <c r="J55" s="1"/>
  <c r="I56"/>
  <c r="J56" s="1"/>
  <c r="I57"/>
  <c r="J57" s="1"/>
  <c r="I58"/>
  <c r="J58" s="1"/>
  <c r="I59"/>
  <c r="J59" s="1"/>
  <c r="I60"/>
  <c r="J60"/>
  <c r="F24" i="5"/>
  <c r="H72" i="2" l="1"/>
  <c r="I7"/>
  <c r="J7" s="1"/>
  <c r="C47" i="3"/>
  <c r="C46"/>
  <c r="C45"/>
  <c r="C44"/>
  <c r="F72" i="2"/>
  <c r="F159" i="5"/>
  <c r="F160"/>
  <c r="F161"/>
  <c r="F162"/>
  <c r="F163"/>
  <c r="F164"/>
  <c r="F165"/>
  <c r="F166"/>
  <c r="F167"/>
  <c r="F158"/>
  <c r="F123"/>
  <c r="F124"/>
  <c r="F125"/>
  <c r="F126"/>
  <c r="F127"/>
  <c r="F128"/>
  <c r="F129"/>
  <c r="F130"/>
  <c r="F131"/>
  <c r="F132"/>
  <c r="F122"/>
  <c r="F87"/>
  <c r="F88"/>
  <c r="F89"/>
  <c r="F90"/>
  <c r="F91"/>
  <c r="F92"/>
  <c r="F93"/>
  <c r="F94"/>
  <c r="F95"/>
  <c r="F96"/>
  <c r="F86"/>
  <c r="F51"/>
  <c r="F52"/>
  <c r="F53"/>
  <c r="F54"/>
  <c r="F55"/>
  <c r="F56"/>
  <c r="F57"/>
  <c r="F58"/>
  <c r="F59"/>
  <c r="F60"/>
  <c r="F50"/>
  <c r="F15"/>
  <c r="F16"/>
  <c r="F17"/>
  <c r="F18"/>
  <c r="F19"/>
  <c r="F20"/>
  <c r="F21"/>
  <c r="F22"/>
  <c r="F23"/>
  <c r="F14"/>
  <c r="B159"/>
  <c r="B160"/>
  <c r="B161"/>
  <c r="B162"/>
  <c r="B163"/>
  <c r="B164"/>
  <c r="B165"/>
  <c r="B166"/>
  <c r="B167"/>
  <c r="B158"/>
  <c r="B123"/>
  <c r="B124"/>
  <c r="B125"/>
  <c r="B126"/>
  <c r="B127"/>
  <c r="B128"/>
  <c r="B129"/>
  <c r="B130"/>
  <c r="B131"/>
  <c r="B132"/>
  <c r="B122"/>
  <c r="B87"/>
  <c r="B88"/>
  <c r="B89"/>
  <c r="B90"/>
  <c r="B91"/>
  <c r="B92"/>
  <c r="B93"/>
  <c r="B94"/>
  <c r="B95"/>
  <c r="B96"/>
  <c r="B86"/>
  <c r="B51"/>
  <c r="B52"/>
  <c r="B53"/>
  <c r="B54"/>
  <c r="B55"/>
  <c r="B56"/>
  <c r="B57"/>
  <c r="B58"/>
  <c r="B59"/>
  <c r="B60"/>
  <c r="B50"/>
  <c r="B15"/>
  <c r="B16"/>
  <c r="B17"/>
  <c r="B18"/>
  <c r="B19"/>
  <c r="B20"/>
  <c r="B21"/>
  <c r="B22"/>
  <c r="B23"/>
  <c r="B24"/>
  <c r="B14"/>
  <c r="C43" i="3"/>
  <c r="C42"/>
  <c r="C41"/>
  <c r="A33"/>
  <c r="B33" s="1"/>
  <c r="A34"/>
  <c r="B34" s="1"/>
  <c r="A35"/>
  <c r="B35" s="1"/>
  <c r="A36"/>
  <c r="B36" s="1"/>
  <c r="A32"/>
  <c r="B32" s="1"/>
  <c r="A11"/>
  <c r="B11" s="1"/>
  <c r="A12"/>
  <c r="B12" s="1"/>
  <c r="A13"/>
  <c r="B13" s="1"/>
  <c r="A14"/>
  <c r="B14" s="1"/>
  <c r="A15"/>
  <c r="B15" s="1"/>
  <c r="A16"/>
  <c r="B16" s="1"/>
  <c r="A17"/>
  <c r="B17" s="1"/>
  <c r="A18"/>
  <c r="B18" s="1"/>
  <c r="A19"/>
  <c r="B19" s="1"/>
  <c r="A20"/>
  <c r="B20" s="1"/>
  <c r="A21"/>
  <c r="B21" s="1"/>
  <c r="A22"/>
  <c r="B22" s="1"/>
  <c r="A23"/>
  <c r="B23" s="1"/>
  <c r="A24"/>
  <c r="B24" s="1"/>
  <c r="A10"/>
  <c r="B10" s="1"/>
  <c r="A9"/>
  <c r="B9" s="1"/>
  <c r="G72" i="2"/>
  <c r="C23" i="3" l="1"/>
  <c r="C19"/>
  <c r="C15"/>
  <c r="C11"/>
  <c r="C35"/>
  <c r="C24"/>
  <c r="C20"/>
  <c r="C16"/>
  <c r="C12"/>
  <c r="C36"/>
  <c r="C9"/>
  <c r="C21"/>
  <c r="C17"/>
  <c r="C13"/>
  <c r="C32"/>
  <c r="C33"/>
  <c r="C22"/>
  <c r="C18"/>
  <c r="C14"/>
  <c r="C10"/>
  <c r="C34"/>
  <c r="B37"/>
  <c r="B25"/>
  <c r="J72" i="2"/>
  <c r="I72"/>
  <c r="K53" l="1"/>
  <c r="K70"/>
  <c r="K68"/>
  <c r="K65"/>
  <c r="K71"/>
  <c r="K63"/>
  <c r="K61"/>
  <c r="K67"/>
  <c r="K66"/>
  <c r="K64"/>
  <c r="K62"/>
  <c r="K69"/>
  <c r="K72"/>
  <c r="K10"/>
  <c r="K14"/>
  <c r="K18"/>
  <c r="K22"/>
  <c r="K26"/>
  <c r="K54"/>
  <c r="K12"/>
  <c r="K16"/>
  <c r="K20"/>
  <c r="K24"/>
  <c r="K28"/>
  <c r="K32"/>
  <c r="K36"/>
  <c r="K40"/>
  <c r="K44"/>
  <c r="K48"/>
  <c r="K58"/>
  <c r="K21"/>
  <c r="K42"/>
  <c r="K43"/>
  <c r="K57"/>
  <c r="K33"/>
  <c r="K9"/>
  <c r="K47"/>
  <c r="K15"/>
  <c r="K29"/>
  <c r="K11"/>
  <c r="K51"/>
  <c r="K19"/>
  <c r="K38"/>
  <c r="K17"/>
  <c r="K52"/>
  <c r="K23"/>
  <c r="K37"/>
  <c r="K59"/>
  <c r="K49"/>
  <c r="K56"/>
  <c r="K27"/>
  <c r="K41"/>
  <c r="K25"/>
  <c r="K55"/>
  <c r="K31"/>
  <c r="K50"/>
  <c r="K13"/>
  <c r="K45"/>
  <c r="K34"/>
  <c r="K35"/>
  <c r="K46"/>
  <c r="K30"/>
  <c r="K60"/>
  <c r="K39"/>
  <c r="C37" i="3"/>
  <c r="D36" s="1"/>
  <c r="C25"/>
  <c r="D9" s="1"/>
  <c r="K7" i="2"/>
  <c r="K8"/>
  <c r="D35" i="3" l="1"/>
  <c r="D32"/>
  <c r="D33"/>
  <c r="D34"/>
  <c r="D16"/>
  <c r="D10"/>
  <c r="D19"/>
  <c r="D23"/>
  <c r="D21"/>
  <c r="D14"/>
  <c r="D18"/>
  <c r="D22"/>
  <c r="D11"/>
  <c r="D20"/>
  <c r="D13"/>
  <c r="D17"/>
  <c r="D15"/>
  <c r="D24"/>
  <c r="D12"/>
  <c r="D37" l="1"/>
  <c r="D25"/>
  <c r="C27"/>
</calcChain>
</file>

<file path=xl/comments1.xml><?xml version="1.0" encoding="utf-8"?>
<comments xmlns="http://schemas.openxmlformats.org/spreadsheetml/2006/main">
  <authors>
    <author>vannee.k</author>
  </authors>
  <commentList>
    <comment ref="O1" authorId="0">
      <text>
        <r>
          <rPr>
            <b/>
            <sz val="9"/>
            <color indexed="81"/>
            <rFont val="Tahoma"/>
            <family val="2"/>
          </rPr>
          <t>vannee.k:</t>
        </r>
        <r>
          <rPr>
            <sz val="9"/>
            <color indexed="81"/>
            <rFont val="Tahoma"/>
            <family val="2"/>
          </rPr>
          <t xml:space="preserve">
</t>
        </r>
        <r>
          <rPr>
            <b/>
            <sz val="14"/>
            <color indexed="81"/>
            <rFont val="Angsana New"/>
            <family val="1"/>
          </rPr>
          <t>โปรดระบุเวลาในการออกอากาศ (ชั่วโมง/วัน)</t>
        </r>
      </text>
    </comment>
    <comment ref="D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1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2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3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3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3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4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4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5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5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5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6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6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7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7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7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8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8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9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9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29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0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07"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11"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15"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19"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D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G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J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M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P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S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 ref="V323" authorId="0">
      <text>
        <r>
          <rPr>
            <b/>
            <sz val="9"/>
            <color indexed="81"/>
            <rFont val="Tahoma"/>
            <family val="2"/>
          </rPr>
          <t>vannee.k:</t>
        </r>
        <r>
          <rPr>
            <sz val="9"/>
            <color indexed="81"/>
            <rFont val="Tahoma"/>
            <family val="2"/>
          </rPr>
          <t xml:space="preserve">
</t>
        </r>
        <r>
          <rPr>
            <b/>
            <sz val="14"/>
            <color indexed="81"/>
            <rFont val="Angsana New"/>
            <family val="1"/>
          </rPr>
          <t>กรณี ไม่มีโฆษณาให้ใส่ 0</t>
        </r>
      </text>
    </comment>
  </commentList>
</comments>
</file>

<file path=xl/sharedStrings.xml><?xml version="1.0" encoding="utf-8"?>
<sst xmlns="http://schemas.openxmlformats.org/spreadsheetml/2006/main" count="3233" uniqueCount="182">
  <si>
    <t>ประเภทรายการ</t>
  </si>
  <si>
    <t>รูปแบบการให้บริการ</t>
  </si>
  <si>
    <t>ชื่อนิติบุคคล</t>
  </si>
  <si>
    <t>เลขที่ใบอนุญาต</t>
  </si>
  <si>
    <t>ให้ไว้ ณ วันที่</t>
  </si>
  <si>
    <t>ผู้มีอำนาจกระทำการแทนนิติบุคคล</t>
  </si>
  <si>
    <t>ผู้จัดทำผังรายการ</t>
  </si>
  <si>
    <t>โทรสาร</t>
  </si>
  <si>
    <t>รายการ</t>
  </si>
  <si>
    <t>การหารายได้จากการโฆษณา</t>
  </si>
  <si>
    <t>เวลาในการออกอากาศ</t>
  </si>
  <si>
    <t>วันที่</t>
  </si>
  <si>
    <t>เดือน</t>
  </si>
  <si>
    <t>ปี</t>
  </si>
  <si>
    <t>มกราคม</t>
  </si>
  <si>
    <t>กุมภาพันธ์</t>
  </si>
  <si>
    <t>มีนาคม</t>
  </si>
  <si>
    <t>เมษายน</t>
  </si>
  <si>
    <t>พฤษภาคม</t>
  </si>
  <si>
    <t>มิถุนายน</t>
  </si>
  <si>
    <t>กรกฎาคม</t>
  </si>
  <si>
    <t>สิงหาคม</t>
  </si>
  <si>
    <t>กันยายน</t>
  </si>
  <si>
    <t>ตุลาคม</t>
  </si>
  <si>
    <t>พฤศจิกายน</t>
  </si>
  <si>
    <t>ธันวาคม</t>
  </si>
  <si>
    <t>ยืนยัน</t>
  </si>
  <si>
    <t>ไม่ยืนยัน</t>
  </si>
  <si>
    <t>ประเภทการให้บริการ</t>
  </si>
  <si>
    <t>แบบให้บริการเป็นการทั่วไป</t>
  </si>
  <si>
    <t>แบบบอกรับสมาชิก</t>
  </si>
  <si>
    <t>ช่วงเวลา</t>
  </si>
  <si>
    <t>น.</t>
  </si>
  <si>
    <t>วันจันทร์-วันศุกร์</t>
  </si>
  <si>
    <t>ถึง</t>
  </si>
  <si>
    <t>วันเสาร์-วันอาทิตย์</t>
  </si>
  <si>
    <t>อื่นๆ</t>
  </si>
  <si>
    <t>/</t>
  </si>
  <si>
    <t>หมดอายุวันที่</t>
  </si>
  <si>
    <t>การหารายได้จากการโฆษณา ตามประกาศ กสทช. เรื่อง หลักเกณฑ์และวิธีการอนุญาตการให้บริการกระจายเสียงหรือโทรทัศน์ พ.ศ. 2555 ข้อ 14 (16.2)</t>
  </si>
  <si>
    <t>มี/ไม่มี</t>
  </si>
  <si>
    <t>มี</t>
  </si>
  <si>
    <t>ไม่มี</t>
  </si>
  <si>
    <t>ข้อมูลสัดส่วนรายการ (ชื่อรายการ ประเภทรายการ จำนวนชั่วโมงที่ออกอากาศรายสัปดาห์)</t>
  </si>
  <si>
    <t>ชื่อรายการ</t>
  </si>
  <si>
    <t xml:space="preserve">ผังรายการ </t>
  </si>
  <si>
    <t xml:space="preserve">                       - ชื่อรายการ</t>
  </si>
  <si>
    <t xml:space="preserve">                       - ประเภทรายการ</t>
  </si>
  <si>
    <t xml:space="preserve">                      - ระดับความเหมาะสม (จัดระดับความเหมาะสมครบถ้วนทุกรายการ) </t>
  </si>
  <si>
    <t xml:space="preserve">                      - ภาษาที่ใช้</t>
  </si>
  <si>
    <t>สรุปสัดส่วนรายการ</t>
  </si>
  <si>
    <t xml:space="preserve">                      - จำนวนรายการของสถานีได้ดำเนินการออกอากาศ</t>
  </si>
  <si>
    <t xml:space="preserve">                      - สัดส่วนรายการ</t>
  </si>
  <si>
    <t>q</t>
  </si>
  <si>
    <t>เบอร์โทรศัพท์ที่สามารถติดต่อได้</t>
  </si>
  <si>
    <t>แบบแสดงข้อมูลสิทธิการเผยแพร่รายการและข้อมูลทรัพย์ทางปัญญา (แบบ ปส. 06)</t>
  </si>
  <si>
    <t>ช่องรายการ</t>
  </si>
  <si>
    <t>ระดับความเหมาะสม</t>
  </si>
  <si>
    <t>วันออกอากาศ</t>
  </si>
  <si>
    <t>จำนวนวันออกอากาศต่อสัปดาห์</t>
  </si>
  <si>
    <t>สัดส่วนรายการต่อเวลาการออกอากาศทั้งหมด (ร้อยละ)</t>
  </si>
  <si>
    <t>การผลิตรายการ/ที่มาของรายการ</t>
  </si>
  <si>
    <t>เนื้อหารายการโดยย่อ</t>
  </si>
  <si>
    <t>ลำดับ</t>
  </si>
  <si>
    <t>สรุปผลการคำนวณสัดส่วนประเภทรายการ</t>
  </si>
  <si>
    <t>การออกอากาศ</t>
  </si>
  <si>
    <t>เรียน   คณะกรรมการ</t>
  </si>
  <si>
    <t>ลำดับที่</t>
  </si>
  <si>
    <t>สิทธิในการเผยแพร่</t>
  </si>
  <si>
    <t>ได้รับสิทธิ</t>
  </si>
  <si>
    <t>ได้รับสิทธิ์</t>
  </si>
  <si>
    <t>เจ้าของสิทธิ์</t>
  </si>
  <si>
    <t>สำนักงาน กสทช.</t>
  </si>
  <si>
    <t>แบบแสดงข้อมูลสิทธิการเผยแพร่รายการ</t>
  </si>
  <si>
    <t>และข้อมูลทรัพย์สินทางปัญญา</t>
  </si>
  <si>
    <t xml:space="preserve">       หมายเลขเอกสาร        แบบ ปส. ๐๖</t>
  </si>
  <si>
    <t>เพื่อให้บริการกระจายเสียงหรือโทรทัศน์ตามพระราชบัญญัติการประกอบกิจการกระจายเสียงหรือกิจการโทรทัศน์ จึงขอยื่นข้อมูล</t>
  </si>
  <si>
    <r>
      <rPr>
        <b/>
        <sz val="16"/>
        <color theme="1"/>
        <rFont val="Angsana New"/>
        <family val="1"/>
      </rPr>
      <t>แหล่งกำเนิดรายการ</t>
    </r>
    <r>
      <rPr>
        <sz val="16"/>
        <color theme="1"/>
        <rFont val="Angsana New"/>
        <family val="1"/>
      </rPr>
      <t xml:space="preserve"> </t>
    </r>
  </si>
  <si>
    <t xml:space="preserve">ประเภทรายการ </t>
  </si>
  <si>
    <t xml:space="preserve">ภาษาที่ใช้ในการออกอากาศ </t>
  </si>
  <si>
    <t>ลงชื่อ</t>
  </si>
  <si>
    <t>ผู้มีอำนาจกระทำการผูกพัน</t>
  </si>
  <si>
    <t>)</t>
  </si>
  <si>
    <t>(</t>
  </si>
  <si>
    <t>วัน/เดือน/ปี</t>
  </si>
  <si>
    <t>ตามที่</t>
  </si>
  <si>
    <t xml:space="preserve">ได้ยื่นขอรับใบอนุญาต/รับใบอนุญาต ประกอบกิจการกระจายเสียงหรือโทรทัศน์ </t>
  </si>
  <si>
    <t>แหล่งกำเนิดรายการ</t>
  </si>
  <si>
    <t>ผลิตเอง</t>
  </si>
  <si>
    <t>ร่วมผลิต</t>
  </si>
  <si>
    <t>ภาษาที่ใช้</t>
  </si>
  <si>
    <t>ภาษาราชการ</t>
  </si>
  <si>
    <t>ภาษาต่างประเทศ</t>
  </si>
  <si>
    <t>[01] รายการข่าวสาร</t>
  </si>
  <si>
    <t>[02] รายการส่งเสริมประชาธิปไตยฯ</t>
  </si>
  <si>
    <t>[03] รายการส่งเสริมการศึกษา วัฒนธรรมฯ</t>
  </si>
  <si>
    <t>[04] รายการให้ความรู้เศรษฐกิจ สังคมฯ</t>
  </si>
  <si>
    <t>[05] รายการเด็กและเยาวชน</t>
  </si>
  <si>
    <t>[06] รายการท้องถิ่น</t>
  </si>
  <si>
    <t>[07] รายการวิทยาศาสตร์และสุขภาพ</t>
  </si>
  <si>
    <t>[08] รายการกีฬา</t>
  </si>
  <si>
    <t>[09] รายการข่าวสารและบันเทิง</t>
  </si>
  <si>
    <t>[10] รายการบันเทิง</t>
  </si>
  <si>
    <t>[11] รายการพิเศษ</t>
  </si>
  <si>
    <t>[12] รายการเพลง</t>
  </si>
  <si>
    <t>[13] รายการภาพยนตร์</t>
  </si>
  <si>
    <t>[14] รายการตลก</t>
  </si>
  <si>
    <t>[15] รายการละคร</t>
  </si>
  <si>
    <t>[16] รายการภาพยนตร์สารคดี</t>
  </si>
  <si>
    <t>หน้า</t>
  </si>
  <si>
    <t>จาก</t>
  </si>
  <si>
    <t>เลขที่รับ</t>
  </si>
  <si>
    <t>วันที่รับ</t>
  </si>
  <si>
    <t>ผู้รับใบอนุญาต ขอรับรองว่าการดำเนินการเผยแพร่ภาพออกอากาศของสถานี เป็นการดำเนินการโดยถูกต้องตาม</t>
  </si>
  <si>
    <t>เวลาที่ออกอากาศ</t>
  </si>
  <si>
    <t>จันทร์</t>
  </si>
  <si>
    <t>อังคาร</t>
  </si>
  <si>
    <t>พุธ</t>
  </si>
  <si>
    <t>พฤหัสบดี</t>
  </si>
  <si>
    <t>ศุกร์</t>
  </si>
  <si>
    <t>เสาร์</t>
  </si>
  <si>
    <t>อาทิตย์</t>
  </si>
  <si>
    <t>ชื่อรายการ :</t>
  </si>
  <si>
    <t>ประเภทรายการ :</t>
  </si>
  <si>
    <t>ระดับความเหมาะสม :</t>
  </si>
  <si>
    <t>ภาษาที่ใช้ :</t>
  </si>
  <si>
    <t>โฆษณา (นาที)</t>
  </si>
  <si>
    <t>ภาษาไทยท้องถิ่น</t>
  </si>
  <si>
    <t>ป</t>
  </si>
  <si>
    <t>ด</t>
  </si>
  <si>
    <t>ท</t>
  </si>
  <si>
    <t>น๑๘</t>
  </si>
  <si>
    <t>น๑๓</t>
  </si>
  <si>
    <t>ฉ</t>
  </si>
  <si>
    <t>กาษาไทยท้องถิ่น</t>
  </si>
  <si>
    <t>-</t>
  </si>
  <si>
    <t>พ.ศ.</t>
  </si>
  <si>
    <t>หลักเกณฑ์การพิจารณาผังรายการตามประกาศ กสทช. เรื่อง หลักเกณฑ์และวิธีการอนุญาตการให้บริการกระจายเสียงหรือโทรทัศน์ พ.ศ. 2555 ประกาศ กสทช. เรื่อง หลักเกณฑ์การจัดทำผังรายการสำหรับการให้บริการกระจายเสียงหรือโทรทัศน์     พ.ศ. 2556 และประกาศ กสทช. เรื่อง หลักเกณฑ์การจัดทำผังรายการสำหรับการให้บริการกระจายเสียงหรือโทรทัศน์         (ฉบับที่ 2) พ.ศ.2557</t>
  </si>
  <si>
    <t>เกี่ยวกับสิทธิในการเผยแพร่รายการ และสิทธิเกี่ยวกับทรัพย์สินทางปัญญาของรายการ ไว้ต่อคณะกรรมการ ดังนี้</t>
  </si>
  <si>
    <t>พระราชบัญญัติลิขสิทธิ์ พ.ศ. ๒๕๓๗ หรือกฎหมายใดๆ ที่เกี่ยวข้องแล้วทุกประการ</t>
  </si>
  <si>
    <t>จำนวนนาทีที่ออกอากาศต่อสัปดาห์</t>
  </si>
  <si>
    <t>จำนวนครั้งของรายการที่ออกอากาศต่อวัน (ครั้ง)</t>
  </si>
  <si>
    <t>จำนวนนาทีที่ออกอากาศต่อวัน</t>
  </si>
  <si>
    <t>ผลิตรายการด้วยตนเอง</t>
  </si>
  <si>
    <t>ร่วมผลิตรายการ</t>
  </si>
  <si>
    <t>จ้างผลิตรายการ</t>
  </si>
  <si>
    <t>นำรายการจากผู้อื่นมาออกอากาศ</t>
  </si>
  <si>
    <t>ให้ผู้อื่นเช่าเวลา</t>
  </si>
  <si>
    <t>รวม</t>
  </si>
  <si>
    <t>จำนวนรายการ</t>
  </si>
  <si>
    <t>สัดส่วน (ร้อยละ)</t>
  </si>
  <si>
    <t>การคำนวณสัดส่วนการผลิตรายการ/ที่มาของรายการ</t>
  </si>
  <si>
    <t>รายการข่าวสารและสาระประโยชน์</t>
  </si>
  <si>
    <t>ร้อยละ</t>
  </si>
  <si>
    <t xml:space="preserve">ใบนำส่งผังรายการ สำหรับผู้รับใบอนุญาตประกอบกิจการกระจายเสียงหรือโทรทัศน์ เพื่อให้บริการกระจายเสียงหรือโทรทัศน์ สำหรับกิจการไม่ใช้คลื่นความถี่ </t>
  </si>
  <si>
    <t>กิจการกระจายเสียง</t>
  </si>
  <si>
    <t>กิจการโทรทัศน์                    ช่องรายการ</t>
  </si>
  <si>
    <t>วัน</t>
  </si>
  <si>
    <t>เวลาโฆษณา (นาที/วัน)</t>
  </si>
  <si>
    <t>สรุปจำนวนเวลาโฆษณา</t>
  </si>
  <si>
    <t>เวลาโฆษณาเฉลี่ย (นาที/ชั่วโมง)</t>
  </si>
  <si>
    <t xml:space="preserve">กิจการโทรทัศน์ </t>
  </si>
  <si>
    <t>ตารางแสดงสัดส่วนรายการเพื่อให้บริการกระจายเสียงหรือโทรทัศน์</t>
  </si>
  <si>
    <t>จำนวนเวลา</t>
  </si>
  <si>
    <t>จำนวนนาทีที่ออกอากาศต่อสัปดาห์ (นาที)</t>
  </si>
  <si>
    <t xml:space="preserve">               </t>
  </si>
  <si>
    <t>หมายเหตุ : กรณีที่มีการเปลี่ยนแปลงรายการของสถานี จะดำเนินการแสดงข้อมูลที่เกี่ยวข้องตามตารางข้างต้น ต่อคณะกรรมการ</t>
  </si>
  <si>
    <t>ตามระยะเวลาที่คณะกรรมการกำหนด</t>
  </si>
  <si>
    <t>จำนวนนาทีที่ออกอากาศต่อครั้ง</t>
  </si>
  <si>
    <r>
      <rPr>
        <b/>
        <sz val="18"/>
        <color rgb="FFFF0000"/>
        <rFont val="Angsana New"/>
        <family val="1"/>
      </rPr>
      <t>*</t>
    </r>
    <r>
      <rPr>
        <b/>
        <sz val="18"/>
        <color theme="1"/>
        <rFont val="Angsana New"/>
        <family val="1"/>
      </rPr>
      <t>ออกอากาศ</t>
    </r>
  </si>
  <si>
    <t>เลือก</t>
  </si>
  <si>
    <t xml:space="preserve">กิจการโทรทัศน์ ไม่ใช้คลื่นความถี่ (แบบบอกรับสมาชิก)               ชื่อนิติบุคคล        </t>
  </si>
  <si>
    <t>กิจการกระจายเสียง ไม่ใช้คลื่นความถี่ (แบบบอกรับสมาชิก)         ชื่อนิติบุคคล</t>
  </si>
  <si>
    <t>ช่องสถานี</t>
  </si>
  <si>
    <t>ระหว่างเดือน</t>
  </si>
  <si>
    <t>กิจการกระจายเสียง              ช่องสถานี</t>
  </si>
  <si>
    <t>ชั่วโมงต่อวัน</t>
  </si>
  <si>
    <t>กิจการโทรทัศน์ ไม่ใช้คลื่นความถี่ (แบบบอกรับสมาชิก)             ชื่อนิติบุคคล</t>
  </si>
  <si>
    <t>กิจการกระจายเสียง ไม่ใช้คลื่นความถี่ (แบบบอกรับสมาชิก)       ชื่อนิติบุคคล</t>
  </si>
  <si>
    <t>หนังสือรับรองจากคณะกรรมการคุ้มครองผู้บริโภค (สคบ.) , หนังสือรับรองจากคณะกรรมการอาหารและยา (อย.) (กรณี : ช่องรายการมีรายการขายตรงหรือรายการที่เกี่ยวข้องกับอาหารและยา)</t>
  </si>
  <si>
    <t>การให้บริการกระจายเสียงหรือโทรทัศน์ที่ไม่ใช้คลื่นความถี่ที่มีการบอกรับสมาชิกหรือเรียกเก็บค่าบริการอื่น       ให้หารายได้จากการโฆษณาและการบริการธุรกิจได้ไม่เกินชั่วโมงละหกนาที โดยเมื่อรวมเวลาโฆษณาและการบริการธุรกิจตลอดทั้งวันฉลี่ยแล้วต้องไม่เกินชั่วโมงละห้านาที</t>
  </si>
  <si>
    <t>ชื่อช่องรายการ/ชื่อช่องสถานี</t>
  </si>
</sst>
</file>

<file path=xl/styles.xml><?xml version="1.0" encoding="utf-8"?>
<styleSheet xmlns="http://schemas.openxmlformats.org/spreadsheetml/2006/main">
  <fonts count="15">
    <font>
      <sz val="11"/>
      <color theme="1"/>
      <name val="Tahoma"/>
      <family val="2"/>
      <charset val="222"/>
      <scheme val="minor"/>
    </font>
    <font>
      <sz val="16"/>
      <color theme="1"/>
      <name val="Angsana New"/>
      <family val="1"/>
    </font>
    <font>
      <b/>
      <sz val="16"/>
      <color theme="1"/>
      <name val="Angsana New"/>
      <family val="1"/>
    </font>
    <font>
      <b/>
      <sz val="18"/>
      <color theme="1"/>
      <name val="Angsana New"/>
      <family val="1"/>
    </font>
    <font>
      <b/>
      <sz val="20"/>
      <color theme="1"/>
      <name val="Angsana New"/>
      <family val="1"/>
    </font>
    <font>
      <sz val="16"/>
      <color theme="1"/>
      <name val="Wingdings 3"/>
      <family val="1"/>
      <charset val="2"/>
    </font>
    <font>
      <b/>
      <sz val="14"/>
      <color theme="1"/>
      <name val="Angsana New"/>
      <family val="1"/>
    </font>
    <font>
      <sz val="14"/>
      <color theme="1"/>
      <name val="Angsana New"/>
      <family val="1"/>
    </font>
    <font>
      <sz val="10"/>
      <color theme="1"/>
      <name val="Angsana New"/>
      <family val="1"/>
    </font>
    <font>
      <sz val="12"/>
      <color theme="1"/>
      <name val="Angsana New"/>
      <family val="1"/>
    </font>
    <font>
      <sz val="18"/>
      <color theme="1"/>
      <name val="Angsana New"/>
      <family val="1"/>
    </font>
    <font>
      <b/>
      <sz val="18"/>
      <color rgb="FFFF0000"/>
      <name val="Angsana New"/>
      <family val="1"/>
    </font>
    <font>
      <sz val="9"/>
      <color indexed="81"/>
      <name val="Tahoma"/>
      <family val="2"/>
    </font>
    <font>
      <b/>
      <sz val="9"/>
      <color indexed="81"/>
      <name val="Tahoma"/>
      <family val="2"/>
    </font>
    <font>
      <b/>
      <sz val="14"/>
      <color indexed="81"/>
      <name val="Angsana New"/>
      <family val="1"/>
    </font>
  </fonts>
  <fills count="8">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228">
    <xf numFmtId="0" fontId="0" fillId="0" borderId="0" xfId="0"/>
    <xf numFmtId="0" fontId="2" fillId="3" borderId="1" xfId="0" applyFont="1" applyFill="1" applyBorder="1" applyAlignment="1" applyProtection="1">
      <alignment horizontal="center" vertical="center"/>
      <protection locked="0"/>
    </xf>
    <xf numFmtId="0" fontId="1" fillId="5" borderId="0" xfId="0" applyFont="1" applyFill="1" applyProtection="1"/>
    <xf numFmtId="20" fontId="1" fillId="5" borderId="0" xfId="0" applyNumberFormat="1" applyFont="1" applyFill="1" applyProtection="1"/>
    <xf numFmtId="0" fontId="3" fillId="4" borderId="8" xfId="0" applyFont="1" applyFill="1" applyBorder="1" applyAlignment="1" applyProtection="1">
      <alignment vertical="center"/>
    </xf>
    <xf numFmtId="0" fontId="5" fillId="5" borderId="0" xfId="0" applyFont="1" applyFill="1" applyAlignment="1" applyProtection="1">
      <alignment horizontal="center" vertical="center"/>
    </xf>
    <xf numFmtId="0" fontId="3" fillId="4" borderId="1"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xf>
    <xf numFmtId="0" fontId="3" fillId="4" borderId="1" xfId="0" applyFont="1" applyFill="1" applyBorder="1" applyAlignment="1" applyProtection="1">
      <alignment horizontal="right" vertical="center"/>
    </xf>
    <xf numFmtId="0" fontId="3" fillId="4" borderId="5" xfId="0" applyFont="1" applyFill="1" applyBorder="1" applyAlignment="1" applyProtection="1">
      <alignment vertical="center"/>
    </xf>
    <xf numFmtId="0" fontId="2" fillId="3" borderId="1" xfId="0" applyFont="1" applyFill="1" applyBorder="1" applyAlignment="1" applyProtection="1">
      <alignment vertical="center"/>
      <protection locked="0"/>
    </xf>
    <xf numFmtId="0" fontId="2" fillId="5" borderId="6"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2" fillId="5" borderId="12" xfId="0" applyFont="1" applyFill="1" applyBorder="1" applyAlignment="1" applyProtection="1">
      <alignment vertical="center"/>
    </xf>
    <xf numFmtId="0" fontId="2" fillId="5" borderId="2" xfId="0" applyFont="1" applyFill="1" applyBorder="1" applyAlignment="1" applyProtection="1">
      <alignment vertical="center"/>
    </xf>
    <xf numFmtId="0" fontId="1" fillId="5" borderId="0" xfId="0" applyFont="1" applyFill="1" applyBorder="1" applyProtection="1"/>
    <xf numFmtId="0" fontId="1" fillId="5" borderId="0" xfId="0" applyFont="1" applyFill="1" applyBorder="1" applyAlignment="1" applyProtection="1">
      <alignment vertical="center"/>
    </xf>
    <xf numFmtId="0" fontId="1" fillId="5" borderId="0" xfId="0" applyFont="1" applyFill="1" applyAlignment="1" applyProtection="1">
      <alignment vertical="center"/>
    </xf>
    <xf numFmtId="0" fontId="1" fillId="5" borderId="0" xfId="0" applyFont="1" applyFill="1" applyAlignment="1" applyProtection="1">
      <alignment horizontal="right" vertical="center"/>
    </xf>
    <xf numFmtId="0" fontId="1" fillId="5" borderId="16" xfId="0" applyFont="1" applyFill="1" applyBorder="1" applyAlignment="1" applyProtection="1">
      <alignment vertical="center"/>
    </xf>
    <xf numFmtId="0" fontId="1" fillId="3" borderId="15"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1" fillId="3" borderId="9" xfId="0" applyFont="1" applyFill="1" applyBorder="1" applyAlignment="1" applyProtection="1">
      <alignment horizontal="left" vertical="center" wrapText="1"/>
    </xf>
    <xf numFmtId="0" fontId="1" fillId="3" borderId="14"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0" xfId="0" applyFont="1" applyFill="1" applyBorder="1" applyProtection="1"/>
    <xf numFmtId="0" fontId="1" fillId="5" borderId="14" xfId="0" applyFont="1" applyFill="1" applyBorder="1" applyProtection="1"/>
    <xf numFmtId="0" fontId="8" fillId="5" borderId="1" xfId="0" applyFont="1" applyFill="1" applyBorder="1" applyAlignment="1" applyProtection="1">
      <alignment horizontal="center" vertical="center"/>
    </xf>
    <xf numFmtId="0" fontId="1" fillId="5" borderId="0" xfId="0" applyFont="1" applyFill="1" applyAlignment="1" applyProtection="1">
      <alignment horizontal="center"/>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 fillId="7" borderId="1" xfId="0" applyFont="1" applyFill="1" applyBorder="1" applyAlignment="1">
      <alignment horizontal="center" vertical="center"/>
    </xf>
    <xf numFmtId="2" fontId="1" fillId="7" borderId="1" xfId="0" applyNumberFormat="1" applyFont="1" applyFill="1" applyBorder="1" applyAlignment="1">
      <alignment horizontal="center" vertical="center"/>
    </xf>
    <xf numFmtId="0" fontId="1" fillId="5" borderId="0" xfId="0" applyFont="1" applyFill="1"/>
    <xf numFmtId="0" fontId="1" fillId="5" borderId="0" xfId="0" applyFont="1" applyFill="1" applyAlignment="1">
      <alignment wrapText="1"/>
    </xf>
    <xf numFmtId="0" fontId="1"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left" vertical="center"/>
      <protection locked="0"/>
    </xf>
    <xf numFmtId="0" fontId="3" fillId="4" borderId="1" xfId="0" applyFont="1" applyFill="1" applyBorder="1" applyAlignment="1">
      <alignment horizontal="center" vertical="center"/>
    </xf>
    <xf numFmtId="0" fontId="3" fillId="7" borderId="1" xfId="0" applyFont="1" applyFill="1" applyBorder="1" applyAlignment="1">
      <alignment horizontal="center" vertical="center"/>
    </xf>
    <xf numFmtId="0" fontId="1" fillId="3" borderId="1" xfId="0" applyFont="1" applyFill="1" applyBorder="1" applyAlignment="1">
      <alignment vertical="center"/>
    </xf>
    <xf numFmtId="0" fontId="3" fillId="5" borderId="0" xfId="0" applyFont="1" applyFill="1" applyAlignment="1">
      <alignment horizontal="center" vertical="center"/>
    </xf>
    <xf numFmtId="0" fontId="3" fillId="7" borderId="0" xfId="0" applyFont="1" applyFill="1" applyAlignment="1">
      <alignment horizontal="center" vertical="center"/>
    </xf>
    <xf numFmtId="0" fontId="9"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1" fillId="3" borderId="0" xfId="0" applyNumberFormat="1" applyFont="1" applyFill="1" applyBorder="1" applyAlignment="1" applyProtection="1">
      <alignment horizontal="center" vertical="center"/>
    </xf>
    <xf numFmtId="0" fontId="3" fillId="3" borderId="9" xfId="0" applyFont="1" applyFill="1" applyBorder="1" applyAlignment="1"/>
    <xf numFmtId="0" fontId="3" fillId="3" borderId="14" xfId="0" applyFont="1" applyFill="1" applyBorder="1" applyAlignment="1">
      <alignment horizontal="left"/>
    </xf>
    <xf numFmtId="0" fontId="3" fillId="3" borderId="14" xfId="0" applyFont="1" applyFill="1" applyBorder="1" applyAlignment="1">
      <alignment horizontal="right" vertical="center"/>
    </xf>
    <xf numFmtId="0" fontId="3" fillId="3" borderId="14" xfId="0" applyFont="1" applyFill="1" applyBorder="1" applyAlignment="1"/>
    <xf numFmtId="0" fontId="3" fillId="3" borderId="0" xfId="0" applyFont="1" applyFill="1" applyBorder="1" applyAlignment="1"/>
    <xf numFmtId="0" fontId="3" fillId="3" borderId="0" xfId="0" applyFont="1" applyFill="1" applyBorder="1" applyAlignment="1">
      <alignment horizontal="right" vertical="center"/>
    </xf>
    <xf numFmtId="0" fontId="3" fillId="4"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1" fillId="3" borderId="1" xfId="0" applyFont="1" applyFill="1" applyBorder="1" applyAlignment="1">
      <alignment horizontal="center" vertical="center"/>
    </xf>
    <xf numFmtId="59" fontId="1" fillId="5" borderId="1" xfId="0" applyNumberFormat="1" applyFont="1" applyFill="1" applyBorder="1" applyAlignment="1" applyProtection="1">
      <alignment horizontal="center" vertical="center"/>
    </xf>
    <xf numFmtId="0" fontId="6"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0" fontId="6" fillId="4" borderId="1" xfId="0" applyFont="1" applyFill="1" applyBorder="1" applyAlignment="1">
      <alignment horizontal="center" vertical="center" wrapText="1"/>
    </xf>
    <xf numFmtId="0" fontId="1" fillId="5" borderId="0" xfId="0" applyFont="1" applyFill="1" applyAlignment="1">
      <alignment horizontal="center"/>
    </xf>
    <xf numFmtId="0" fontId="1" fillId="5" borderId="0" xfId="0" applyFont="1" applyFill="1" applyAlignment="1">
      <alignment horizontal="center" vertical="center"/>
    </xf>
    <xf numFmtId="0" fontId="2" fillId="3" borderId="19" xfId="0" applyFont="1" applyFill="1" applyBorder="1" applyAlignment="1">
      <alignment horizontal="center" vertical="center"/>
    </xf>
    <xf numFmtId="0" fontId="1" fillId="5" borderId="0" xfId="0" applyFont="1" applyFill="1" applyBorder="1"/>
    <xf numFmtId="0" fontId="1" fillId="5" borderId="0" xfId="0" applyFont="1" applyFill="1" applyBorder="1" applyAlignment="1">
      <alignment horizontal="center"/>
    </xf>
    <xf numFmtId="0" fontId="1" fillId="3" borderId="1" xfId="0" applyFont="1" applyFill="1" applyBorder="1" applyProtection="1"/>
    <xf numFmtId="0" fontId="2" fillId="3" borderId="0" xfId="0" applyFont="1" applyFill="1" applyBorder="1" applyProtection="1"/>
    <xf numFmtId="0" fontId="3" fillId="3" borderId="0" xfId="0" applyFont="1" applyFill="1" applyBorder="1" applyAlignment="1" applyProtection="1">
      <alignment vertical="center"/>
    </xf>
    <xf numFmtId="0" fontId="2" fillId="3" borderId="0" xfId="0" applyFont="1" applyFill="1" applyBorder="1" applyAlignment="1" applyProtection="1">
      <alignment horizontal="right"/>
    </xf>
    <xf numFmtId="0" fontId="1" fillId="5" borderId="6" xfId="0" applyFont="1" applyFill="1" applyBorder="1"/>
    <xf numFmtId="0" fontId="3" fillId="3" borderId="15" xfId="0" applyFont="1" applyFill="1" applyBorder="1" applyAlignment="1">
      <alignment horizontal="left" vertical="center"/>
    </xf>
    <xf numFmtId="0" fontId="1" fillId="3" borderId="1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7" fillId="3" borderId="1" xfId="0" applyFont="1" applyFill="1" applyBorder="1" applyAlignment="1" applyProtection="1">
      <alignment horizontal="left" vertical="center"/>
      <protection locked="0"/>
    </xf>
    <xf numFmtId="0" fontId="2" fillId="3" borderId="17" xfId="0" applyFont="1" applyFill="1" applyBorder="1" applyAlignment="1" applyProtection="1">
      <alignment horizontal="center" vertical="center"/>
      <protection locked="0"/>
    </xf>
    <xf numFmtId="0" fontId="3" fillId="3" borderId="0" xfId="0" applyFont="1" applyFill="1" applyBorder="1" applyAlignment="1">
      <alignment horizontal="center" vertical="center"/>
    </xf>
    <xf numFmtId="0" fontId="1" fillId="3" borderId="0"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right" vertical="center"/>
    </xf>
    <xf numFmtId="0" fontId="3" fillId="3" borderId="1" xfId="0" applyFont="1" applyFill="1" applyBorder="1" applyAlignment="1" applyProtection="1">
      <alignment horizontal="center" vertical="center"/>
      <protection locked="0"/>
    </xf>
    <xf numFmtId="0" fontId="2" fillId="3" borderId="0"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0" xfId="0" applyFont="1" applyFill="1" applyBorder="1" applyAlignment="1">
      <alignment vertical="center"/>
    </xf>
    <xf numFmtId="0" fontId="3" fillId="3" borderId="15" xfId="0" applyFont="1" applyFill="1" applyBorder="1" applyAlignment="1" applyProtection="1">
      <alignment horizontal="center"/>
    </xf>
    <xf numFmtId="49" fontId="1" fillId="3" borderId="1" xfId="0" applyNumberFormat="1" applyFont="1" applyFill="1" applyBorder="1" applyAlignment="1">
      <alignment horizontal="center" vertical="center"/>
    </xf>
    <xf numFmtId="49" fontId="2" fillId="3" borderId="17" xfId="0" applyNumberFormat="1" applyFont="1" applyFill="1" applyBorder="1" applyAlignment="1" applyProtection="1">
      <alignment horizontal="center" vertical="center"/>
      <protection locked="0"/>
    </xf>
    <xf numFmtId="49" fontId="3" fillId="3" borderId="0" xfId="0" applyNumberFormat="1" applyFont="1" applyFill="1" applyBorder="1" applyAlignment="1" applyProtection="1">
      <alignment horizontal="right" vertical="center"/>
    </xf>
    <xf numFmtId="49" fontId="10" fillId="3" borderId="0" xfId="0" applyNumberFormat="1" applyFont="1" applyFill="1" applyBorder="1" applyAlignment="1" applyProtection="1">
      <alignment horizontal="center" vertical="center"/>
    </xf>
    <xf numFmtId="0" fontId="1" fillId="3" borderId="6"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3" fillId="4" borderId="5" xfId="0" applyFont="1" applyFill="1" applyBorder="1" applyAlignment="1" applyProtection="1">
      <alignment horizontal="left" vertical="center"/>
    </xf>
    <xf numFmtId="0" fontId="3" fillId="4" borderId="7" xfId="0" applyFont="1" applyFill="1" applyBorder="1" applyAlignment="1" applyProtection="1">
      <alignment horizontal="left" vertical="center"/>
    </xf>
    <xf numFmtId="0" fontId="3" fillId="4" borderId="8" xfId="0" applyFont="1" applyFill="1" applyBorder="1" applyAlignment="1" applyProtection="1">
      <alignment horizontal="left" vertical="center"/>
    </xf>
    <xf numFmtId="0" fontId="3" fillId="4" borderId="8" xfId="0" applyFont="1" applyFill="1" applyBorder="1" applyAlignment="1" applyProtection="1">
      <alignment horizontal="center" vertical="center"/>
    </xf>
    <xf numFmtId="0" fontId="2" fillId="3" borderId="1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3" fillId="4" borderId="12"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13" xfId="0"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wrapText="1"/>
    </xf>
    <xf numFmtId="0" fontId="3" fillId="4" borderId="2"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6" borderId="2"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2" fillId="3" borderId="17"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3" fillId="3" borderId="0" xfId="0" applyFont="1" applyFill="1" applyBorder="1" applyAlignment="1">
      <alignment horizontal="left" vertical="center"/>
    </xf>
    <xf numFmtId="0" fontId="3" fillId="3" borderId="14" xfId="0" applyFont="1" applyFill="1" applyBorder="1" applyAlignment="1">
      <alignment horizontal="left" vertical="center"/>
    </xf>
    <xf numFmtId="0" fontId="7" fillId="3" borderId="1" xfId="0" applyFont="1" applyFill="1" applyBorder="1" applyAlignment="1" applyProtection="1">
      <alignment horizontal="left" vertical="center"/>
      <protection locked="0"/>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3" fillId="3" borderId="18" xfId="0" applyFont="1" applyFill="1" applyBorder="1" applyAlignment="1" applyProtection="1">
      <alignment horizontal="center"/>
      <protection locked="0"/>
    </xf>
    <xf numFmtId="0" fontId="0" fillId="0" borderId="18" xfId="0" applyBorder="1" applyProtection="1">
      <protection locked="0"/>
    </xf>
    <xf numFmtId="0" fontId="0" fillId="0" borderId="21" xfId="0" applyBorder="1" applyProtection="1">
      <protection locked="0"/>
    </xf>
    <xf numFmtId="0" fontId="1" fillId="3" borderId="20"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20" xfId="0" applyFont="1" applyFill="1" applyBorder="1" applyAlignment="1" applyProtection="1">
      <alignment horizontal="center"/>
      <protection locked="0"/>
    </xf>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xf>
    <xf numFmtId="0" fontId="1" fillId="3" borderId="0" xfId="0" applyFont="1" applyFill="1" applyBorder="1" applyAlignment="1" applyProtection="1">
      <alignment horizontal="right"/>
    </xf>
    <xf numFmtId="0" fontId="3" fillId="3" borderId="0" xfId="0" applyFont="1" applyFill="1" applyBorder="1" applyAlignment="1" applyProtection="1">
      <alignment horizontal="left" vertical="center"/>
    </xf>
    <xf numFmtId="0" fontId="2" fillId="3" borderId="17" xfId="0" applyFont="1" applyFill="1" applyBorder="1" applyAlignment="1" applyProtection="1">
      <alignment horizontal="center"/>
      <protection locked="0"/>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xf>
    <xf numFmtId="0" fontId="2" fillId="3" borderId="0" xfId="0" applyFont="1" applyFill="1" applyBorder="1" applyAlignment="1" applyProtection="1">
      <alignment horizontal="center"/>
    </xf>
    <xf numFmtId="0" fontId="3" fillId="3" borderId="14" xfId="0" applyFont="1" applyFill="1" applyBorder="1" applyAlignment="1" applyProtection="1">
      <alignment horizontal="left" vertical="center"/>
    </xf>
    <xf numFmtId="0" fontId="1" fillId="5" borderId="17"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1" fillId="5" borderId="0" xfId="0" applyFont="1" applyFill="1" applyAlignment="1" applyProtection="1">
      <alignment horizontal="center" vertical="center"/>
    </xf>
    <xf numFmtId="0" fontId="1" fillId="5" borderId="0" xfId="0" applyFont="1" applyFill="1" applyAlignment="1" applyProtection="1">
      <alignment horizontal="left" vertical="center"/>
    </xf>
    <xf numFmtId="0" fontId="1" fillId="5" borderId="2"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1" fillId="5" borderId="4" xfId="0" applyFont="1" applyFill="1" applyBorder="1" applyAlignment="1" applyProtection="1">
      <alignment horizontal="left"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xf>
    <xf numFmtId="0" fontId="2" fillId="5" borderId="10" xfId="0" applyFont="1" applyFill="1" applyBorder="1" applyAlignment="1" applyProtection="1">
      <alignment horizontal="left" vertical="center"/>
    </xf>
    <xf numFmtId="0" fontId="2" fillId="5" borderId="0" xfId="0" applyFont="1" applyFill="1" applyAlignment="1" applyProtection="1">
      <alignment horizontal="left" vertical="center"/>
    </xf>
    <xf numFmtId="0" fontId="1" fillId="5" borderId="0" xfId="0" applyFont="1" applyFill="1" applyBorder="1" applyAlignment="1" applyProtection="1">
      <alignment horizontal="left"/>
    </xf>
    <xf numFmtId="0" fontId="1" fillId="5" borderId="0" xfId="0" applyFont="1" applyFill="1" applyAlignment="1" applyProtection="1">
      <alignment horizontal="left"/>
    </xf>
    <xf numFmtId="0" fontId="1" fillId="5" borderId="6" xfId="0" applyFont="1" applyFill="1" applyBorder="1" applyAlignment="1" applyProtection="1">
      <alignment horizontal="center"/>
    </xf>
    <xf numFmtId="0" fontId="2" fillId="5" borderId="1"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2" fillId="5" borderId="12"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2" fillId="5" borderId="9" xfId="0" applyFont="1" applyFill="1" applyBorder="1" applyAlignment="1" applyProtection="1">
      <alignment horizontal="center"/>
    </xf>
    <xf numFmtId="0" fontId="2" fillId="5" borderId="10" xfId="0" applyFont="1" applyFill="1" applyBorder="1" applyAlignment="1" applyProtection="1">
      <alignment horizontal="center"/>
    </xf>
    <xf numFmtId="0" fontId="1" fillId="5" borderId="11" xfId="0" applyFont="1" applyFill="1" applyBorder="1" applyAlignment="1" applyProtection="1">
      <alignment horizontal="center"/>
    </xf>
    <xf numFmtId="0" fontId="1" fillId="5" borderId="14"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15" xfId="0" applyFont="1" applyFill="1" applyBorder="1" applyAlignment="1" applyProtection="1">
      <alignment horizontal="center"/>
    </xf>
    <xf numFmtId="0" fontId="1" fillId="5" borderId="12" xfId="0" applyFont="1" applyFill="1" applyBorder="1" applyAlignment="1" applyProtection="1">
      <alignment horizontal="center"/>
    </xf>
    <xf numFmtId="0" fontId="1" fillId="5" borderId="13"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3" fillId="5" borderId="14"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2" fillId="5" borderId="1" xfId="0" applyFont="1" applyFill="1" applyBorder="1" applyAlignment="1" applyProtection="1">
      <alignment horizontal="left" vertical="center"/>
    </xf>
    <xf numFmtId="0" fontId="2" fillId="5" borderId="8" xfId="0" applyFont="1" applyFill="1" applyBorder="1" applyAlignment="1" applyProtection="1">
      <alignment horizontal="left" vertical="center"/>
    </xf>
    <xf numFmtId="0" fontId="2" fillId="5" borderId="2"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49" fontId="2" fillId="5" borderId="2" xfId="0" applyNumberFormat="1" applyFont="1" applyFill="1" applyBorder="1" applyAlignment="1" applyProtection="1">
      <alignment horizontal="center" vertical="center"/>
      <protection locked="0"/>
    </xf>
    <xf numFmtId="49" fontId="2" fillId="5" borderId="4"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xf>
    <xf numFmtId="0" fontId="1" fillId="5" borderId="1"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colors>
    <mruColors>
      <color rgb="FF9933F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114301</xdr:colOff>
      <xdr:row>0</xdr:row>
      <xdr:rowOff>133351</xdr:rowOff>
    </xdr:from>
    <xdr:to>
      <xdr:col>24</xdr:col>
      <xdr:colOff>666751</xdr:colOff>
      <xdr:row>3</xdr:row>
      <xdr:rowOff>85726</xdr:rowOff>
    </xdr:to>
    <xdr:sp macro="" textlink="">
      <xdr:nvSpPr>
        <xdr:cNvPr id="2" name="คำบรรยายภาพแบบวงรี 1"/>
        <xdr:cNvSpPr/>
      </xdr:nvSpPr>
      <xdr:spPr>
        <a:xfrm>
          <a:off x="8486776" y="133351"/>
          <a:ext cx="1924050" cy="952500"/>
        </a:xfrm>
        <a:prstGeom prst="wedgeEllipseCallout">
          <a:avLst>
            <a:gd name="adj1" fmla="val -64530"/>
            <a:gd name="adj2" fmla="val 25074"/>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th-TH" sz="1600" b="1">
              <a:latin typeface="Angsana New" pitchFamily="18" charset="-34"/>
              <a:cs typeface="Angsana New" pitchFamily="18" charset="-34"/>
            </a:rPr>
            <a:t>คลิ๊ก (เลือกรายการที่ต้องการ)</a:t>
          </a:r>
        </a:p>
      </xdr:txBody>
    </xdr:sp>
    <xdr:clientData/>
  </xdr:twoCellAnchor>
  <xdr:twoCellAnchor>
    <xdr:from>
      <xdr:col>11</xdr:col>
      <xdr:colOff>219075</xdr:colOff>
      <xdr:row>2</xdr:row>
      <xdr:rowOff>47625</xdr:rowOff>
    </xdr:from>
    <xdr:to>
      <xdr:col>11</xdr:col>
      <xdr:colOff>476250</xdr:colOff>
      <xdr:row>2</xdr:row>
      <xdr:rowOff>276224</xdr:rowOff>
    </xdr:to>
    <xdr:sp macro="" textlink="">
      <xdr:nvSpPr>
        <xdr:cNvPr id="3" name="สี่เหลี่ยมผืนผ้า 2"/>
        <xdr:cNvSpPr/>
      </xdr:nvSpPr>
      <xdr:spPr>
        <a:xfrm>
          <a:off x="7905750" y="714375"/>
          <a:ext cx="257175" cy="2285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h-T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104774</xdr:colOff>
      <xdr:row>3</xdr:row>
      <xdr:rowOff>104775</xdr:rowOff>
    </xdr:from>
    <xdr:to>
      <xdr:col>31</xdr:col>
      <xdr:colOff>523875</xdr:colOff>
      <xdr:row>4</xdr:row>
      <xdr:rowOff>457201</xdr:rowOff>
    </xdr:to>
    <xdr:sp macro="" textlink="">
      <xdr:nvSpPr>
        <xdr:cNvPr id="2" name="คำบรรยายภาพแบบวงรี 1"/>
        <xdr:cNvSpPr/>
      </xdr:nvSpPr>
      <xdr:spPr>
        <a:xfrm>
          <a:off x="19792949" y="1028700"/>
          <a:ext cx="1790701" cy="1019176"/>
        </a:xfrm>
        <a:prstGeom prst="wedgeEllipseCallout">
          <a:avLst>
            <a:gd name="adj1" fmla="val -62103"/>
            <a:gd name="adj2" fmla="val 31006"/>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th-TH" sz="1600" b="1">
              <a:latin typeface="Angsana New" pitchFamily="18" charset="-34"/>
              <a:cs typeface="Angsana New" pitchFamily="18" charset="-34"/>
            </a:rPr>
            <a:t>คลิ๊ก (เลือกรายการที่ต้องการ)</a:t>
          </a:r>
        </a:p>
      </xdr:txBody>
    </xdr:sp>
    <xdr:clientData/>
  </xdr:twoCellAnchor>
  <xdr:twoCellAnchor>
    <xdr:from>
      <xdr:col>22</xdr:col>
      <xdr:colOff>219075</xdr:colOff>
      <xdr:row>4</xdr:row>
      <xdr:rowOff>152401</xdr:rowOff>
    </xdr:from>
    <xdr:to>
      <xdr:col>22</xdr:col>
      <xdr:colOff>476250</xdr:colOff>
      <xdr:row>4</xdr:row>
      <xdr:rowOff>409575</xdr:rowOff>
    </xdr:to>
    <xdr:sp macro="" textlink="">
      <xdr:nvSpPr>
        <xdr:cNvPr id="3" name="สี่เหลี่ยมผืนผ้า 2"/>
        <xdr:cNvSpPr/>
      </xdr:nvSpPr>
      <xdr:spPr>
        <a:xfrm>
          <a:off x="15859125" y="1409701"/>
          <a:ext cx="257175" cy="257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h-TH"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209551</xdr:rowOff>
    </xdr:from>
    <xdr:to>
      <xdr:col>2</xdr:col>
      <xdr:colOff>209550</xdr:colOff>
      <xdr:row>3</xdr:row>
      <xdr:rowOff>16244</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209551"/>
          <a:ext cx="790575" cy="1073518"/>
        </a:xfrm>
        <a:prstGeom prst="rect">
          <a:avLst/>
        </a:prstGeom>
        <a:noFill/>
      </xdr:spPr>
    </xdr:pic>
    <xdr:clientData/>
  </xdr:twoCellAnchor>
  <xdr:twoCellAnchor editAs="oneCell">
    <xdr:from>
      <xdr:col>0</xdr:col>
      <xdr:colOff>266700</xdr:colOff>
      <xdr:row>36</xdr:row>
      <xdr:rowOff>209551</xdr:rowOff>
    </xdr:from>
    <xdr:to>
      <xdr:col>2</xdr:col>
      <xdr:colOff>209550</xdr:colOff>
      <xdr:row>38</xdr:row>
      <xdr:rowOff>266700</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11058526"/>
          <a:ext cx="790575" cy="981074"/>
        </a:xfrm>
        <a:prstGeom prst="rect">
          <a:avLst/>
        </a:prstGeom>
        <a:noFill/>
      </xdr:spPr>
    </xdr:pic>
    <xdr:clientData/>
  </xdr:twoCellAnchor>
  <xdr:twoCellAnchor editAs="oneCell">
    <xdr:from>
      <xdr:col>0</xdr:col>
      <xdr:colOff>266700</xdr:colOff>
      <xdr:row>72</xdr:row>
      <xdr:rowOff>209551</xdr:rowOff>
    </xdr:from>
    <xdr:to>
      <xdr:col>2</xdr:col>
      <xdr:colOff>209550</xdr:colOff>
      <xdr:row>74</xdr:row>
      <xdr:rowOff>285750</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22059901"/>
          <a:ext cx="790575" cy="981074"/>
        </a:xfrm>
        <a:prstGeom prst="rect">
          <a:avLst/>
        </a:prstGeom>
        <a:noFill/>
      </xdr:spPr>
    </xdr:pic>
    <xdr:clientData/>
  </xdr:twoCellAnchor>
  <xdr:twoCellAnchor editAs="oneCell">
    <xdr:from>
      <xdr:col>0</xdr:col>
      <xdr:colOff>266700</xdr:colOff>
      <xdr:row>108</xdr:row>
      <xdr:rowOff>209550</xdr:rowOff>
    </xdr:from>
    <xdr:to>
      <xdr:col>2</xdr:col>
      <xdr:colOff>209550</xdr:colOff>
      <xdr:row>110</xdr:row>
      <xdr:rowOff>266699</xdr:rowOff>
    </xdr:to>
    <xdr:pic>
      <xdr:nvPicPr>
        <xdr:cNvPr id="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33042225"/>
          <a:ext cx="790575" cy="990599"/>
        </a:xfrm>
        <a:prstGeom prst="rect">
          <a:avLst/>
        </a:prstGeom>
        <a:noFill/>
      </xdr:spPr>
    </xdr:pic>
    <xdr:clientData/>
  </xdr:twoCellAnchor>
  <xdr:twoCellAnchor editAs="oneCell">
    <xdr:from>
      <xdr:col>0</xdr:col>
      <xdr:colOff>266700</xdr:colOff>
      <xdr:row>144</xdr:row>
      <xdr:rowOff>209551</xdr:rowOff>
    </xdr:from>
    <xdr:to>
      <xdr:col>2</xdr:col>
      <xdr:colOff>209550</xdr:colOff>
      <xdr:row>146</xdr:row>
      <xdr:rowOff>304800</xdr:rowOff>
    </xdr:to>
    <xdr:pic>
      <xdr:nvPicPr>
        <xdr:cNvPr id="1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44053126"/>
          <a:ext cx="790575" cy="1009649"/>
        </a:xfrm>
        <a:prstGeom prst="rect">
          <a:avLst/>
        </a:prstGeom>
        <a:noFill/>
      </xdr:spPr>
    </xdr:pic>
    <xdr:clientData/>
  </xdr:twoCellAnchor>
  <xdr:twoCellAnchor>
    <xdr:from>
      <xdr:col>19</xdr:col>
      <xdr:colOff>47625</xdr:colOff>
      <xdr:row>10</xdr:row>
      <xdr:rowOff>190500</xdr:rowOff>
    </xdr:from>
    <xdr:to>
      <xdr:col>21</xdr:col>
      <xdr:colOff>476250</xdr:colOff>
      <xdr:row>14</xdr:row>
      <xdr:rowOff>28576</xdr:rowOff>
    </xdr:to>
    <xdr:sp macro="" textlink="">
      <xdr:nvSpPr>
        <xdr:cNvPr id="11" name="คำบรรยายภาพแบบวงรี 10"/>
        <xdr:cNvSpPr/>
      </xdr:nvSpPr>
      <xdr:spPr>
        <a:xfrm>
          <a:off x="7800975" y="3362325"/>
          <a:ext cx="1800225" cy="1019176"/>
        </a:xfrm>
        <a:prstGeom prst="wedgeEllipseCallout">
          <a:avLst>
            <a:gd name="adj1" fmla="val -62103"/>
            <a:gd name="adj2" fmla="val 31006"/>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th-TH" sz="1600" b="1">
              <a:latin typeface="Angsana New" pitchFamily="18" charset="-34"/>
              <a:cs typeface="Angsana New" pitchFamily="18" charset="-34"/>
            </a:rPr>
            <a:t>คลิ๊ก (เลือกรายการที่ต้องการ)</a:t>
          </a:r>
        </a:p>
      </xdr:txBody>
    </xdr:sp>
    <xdr:clientData/>
  </xdr:twoCellAnchor>
  <xdr:twoCellAnchor>
    <xdr:from>
      <xdr:col>11</xdr:col>
      <xdr:colOff>219075</xdr:colOff>
      <xdr:row>13</xdr:row>
      <xdr:rowOff>19051</xdr:rowOff>
    </xdr:from>
    <xdr:to>
      <xdr:col>11</xdr:col>
      <xdr:colOff>476250</xdr:colOff>
      <xdr:row>13</xdr:row>
      <xdr:rowOff>276225</xdr:rowOff>
    </xdr:to>
    <xdr:sp macro="" textlink="">
      <xdr:nvSpPr>
        <xdr:cNvPr id="13" name="สี่เหลี่ยมผืนผ้า 12"/>
        <xdr:cNvSpPr/>
      </xdr:nvSpPr>
      <xdr:spPr>
        <a:xfrm>
          <a:off x="7286625" y="4076701"/>
          <a:ext cx="257175" cy="257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h-TH" sz="1100"/>
        </a:p>
      </xdr:txBody>
    </xdr:sp>
    <xdr:clientData/>
  </xdr:twoCellAnchor>
  <xdr:twoCellAnchor editAs="oneCell">
    <xdr:from>
      <xdr:col>0</xdr:col>
      <xdr:colOff>266700</xdr:colOff>
      <xdr:row>180</xdr:row>
      <xdr:rowOff>209551</xdr:rowOff>
    </xdr:from>
    <xdr:to>
      <xdr:col>2</xdr:col>
      <xdr:colOff>209550</xdr:colOff>
      <xdr:row>182</xdr:row>
      <xdr:rowOff>304800</xdr:rowOff>
    </xdr:to>
    <xdr:pic>
      <xdr:nvPicPr>
        <xdr:cNvPr id="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6700" y="44053126"/>
          <a:ext cx="790575" cy="100964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5" tint="-0.249977111117893"/>
  </sheetPr>
  <dimension ref="A1:X32"/>
  <sheetViews>
    <sheetView tabSelected="1" view="pageBreakPreview" zoomScaleNormal="100" zoomScaleSheetLayoutView="100" workbookViewId="0">
      <selection activeCell="B3" sqref="B3:E3"/>
    </sheetView>
  </sheetViews>
  <sheetFormatPr defaultRowHeight="23.25"/>
  <cols>
    <col min="1" max="1" width="32" style="2" customWidth="1"/>
    <col min="2" max="2" width="6.625" style="2" customWidth="1"/>
    <col min="3" max="3" width="4.75" style="2" customWidth="1"/>
    <col min="4" max="4" width="4.375" style="2" customWidth="1"/>
    <col min="5" max="5" width="6.75" style="2" customWidth="1"/>
    <col min="6" max="6" width="6.625" style="2" customWidth="1"/>
    <col min="7" max="7" width="11.625" style="2" customWidth="1"/>
    <col min="8" max="8" width="6.625" style="2" customWidth="1"/>
    <col min="9" max="9" width="4.625" style="2" customWidth="1"/>
    <col min="10" max="10" width="10.25" style="2" customWidth="1"/>
    <col min="11" max="11" width="6.625" style="2" customWidth="1"/>
    <col min="12" max="14" width="9" style="2" customWidth="1"/>
    <col min="15" max="24" width="9" style="2" hidden="1" customWidth="1"/>
    <col min="25" max="16384" width="9" style="2"/>
  </cols>
  <sheetData>
    <row r="1" spans="1:23" ht="29.25" customHeight="1">
      <c r="A1" s="128" t="s">
        <v>154</v>
      </c>
      <c r="B1" s="129"/>
      <c r="C1" s="129"/>
      <c r="D1" s="129"/>
      <c r="E1" s="129"/>
      <c r="F1" s="129"/>
      <c r="G1" s="129"/>
      <c r="H1" s="129"/>
      <c r="I1" s="129"/>
      <c r="J1" s="129"/>
      <c r="K1" s="130"/>
      <c r="O1" s="2" t="s">
        <v>0</v>
      </c>
      <c r="P1" s="2" t="s">
        <v>1</v>
      </c>
      <c r="Q1" s="2" t="s">
        <v>11</v>
      </c>
      <c r="R1" s="2" t="s">
        <v>12</v>
      </c>
      <c r="S1" s="2" t="s">
        <v>13</v>
      </c>
      <c r="T1" s="2" t="s">
        <v>8</v>
      </c>
      <c r="U1" s="2" t="s">
        <v>9</v>
      </c>
      <c r="V1" s="2" t="s">
        <v>10</v>
      </c>
    </row>
    <row r="2" spans="1:23">
      <c r="A2" s="131"/>
      <c r="B2" s="132"/>
      <c r="C2" s="132"/>
      <c r="D2" s="132"/>
      <c r="E2" s="132"/>
      <c r="F2" s="132"/>
      <c r="G2" s="132"/>
      <c r="H2" s="132"/>
      <c r="I2" s="132"/>
      <c r="J2" s="132"/>
      <c r="K2" s="133"/>
      <c r="O2" s="2" t="s">
        <v>155</v>
      </c>
      <c r="P2" s="2" t="s">
        <v>29</v>
      </c>
      <c r="Q2" s="2">
        <v>1</v>
      </c>
      <c r="R2" s="2" t="s">
        <v>14</v>
      </c>
      <c r="S2" s="2">
        <v>2555</v>
      </c>
      <c r="T2" s="2" t="s">
        <v>41</v>
      </c>
      <c r="U2" s="2" t="s">
        <v>26</v>
      </c>
      <c r="V2" s="2" t="s">
        <v>37</v>
      </c>
      <c r="W2" s="3"/>
    </row>
    <row r="3" spans="1:23" ht="26.25">
      <c r="A3" s="4" t="s">
        <v>28</v>
      </c>
      <c r="B3" s="116"/>
      <c r="C3" s="117"/>
      <c r="D3" s="117"/>
      <c r="E3" s="118"/>
      <c r="F3" s="115" t="s">
        <v>1</v>
      </c>
      <c r="G3" s="115"/>
      <c r="H3" s="115"/>
      <c r="I3" s="116"/>
      <c r="J3" s="117"/>
      <c r="K3" s="118"/>
      <c r="L3" s="5" t="s">
        <v>53</v>
      </c>
      <c r="O3" s="2" t="s">
        <v>161</v>
      </c>
      <c r="P3" s="2" t="s">
        <v>30</v>
      </c>
      <c r="Q3" s="2">
        <v>2</v>
      </c>
      <c r="R3" s="2" t="s">
        <v>15</v>
      </c>
      <c r="S3" s="2">
        <v>2556</v>
      </c>
      <c r="T3" s="2" t="s">
        <v>42</v>
      </c>
      <c r="U3" s="2" t="s">
        <v>27</v>
      </c>
    </row>
    <row r="4" spans="1:23" ht="26.25">
      <c r="A4" s="6" t="s">
        <v>2</v>
      </c>
      <c r="B4" s="100"/>
      <c r="C4" s="101"/>
      <c r="D4" s="101"/>
      <c r="E4" s="101"/>
      <c r="F4" s="101"/>
      <c r="G4" s="101"/>
      <c r="H4" s="101"/>
      <c r="I4" s="101"/>
      <c r="J4" s="101"/>
      <c r="K4" s="102"/>
      <c r="Q4" s="2">
        <v>3</v>
      </c>
      <c r="R4" s="2" t="s">
        <v>16</v>
      </c>
      <c r="S4" s="2">
        <v>2557</v>
      </c>
    </row>
    <row r="5" spans="1:23" ht="26.25">
      <c r="A5" s="6" t="s">
        <v>181</v>
      </c>
      <c r="B5" s="100"/>
      <c r="C5" s="101"/>
      <c r="D5" s="101"/>
      <c r="E5" s="101"/>
      <c r="F5" s="101"/>
      <c r="G5" s="101"/>
      <c r="H5" s="101"/>
      <c r="I5" s="101"/>
      <c r="J5" s="101"/>
      <c r="K5" s="102"/>
      <c r="Q5" s="2">
        <v>4</v>
      </c>
      <c r="R5" s="2" t="s">
        <v>17</v>
      </c>
      <c r="S5" s="2">
        <v>2558</v>
      </c>
    </row>
    <row r="6" spans="1:23" ht="26.25">
      <c r="A6" s="6" t="s">
        <v>3</v>
      </c>
      <c r="B6" s="109"/>
      <c r="C6" s="110"/>
      <c r="D6" s="110"/>
      <c r="E6" s="110"/>
      <c r="F6" s="110"/>
      <c r="G6" s="110"/>
      <c r="H6" s="110"/>
      <c r="I6" s="110"/>
      <c r="J6" s="110"/>
      <c r="K6" s="111"/>
      <c r="Q6" s="2">
        <v>5</v>
      </c>
      <c r="R6" s="2" t="s">
        <v>18</v>
      </c>
      <c r="S6" s="2">
        <v>2559</v>
      </c>
    </row>
    <row r="7" spans="1:23" ht="26.25">
      <c r="A7" s="6" t="s">
        <v>4</v>
      </c>
      <c r="B7" s="1"/>
      <c r="C7" s="109"/>
      <c r="D7" s="110"/>
      <c r="E7" s="111"/>
      <c r="F7" s="1"/>
      <c r="G7" s="9" t="s">
        <v>38</v>
      </c>
      <c r="H7" s="1"/>
      <c r="I7" s="109"/>
      <c r="J7" s="111"/>
      <c r="K7" s="1"/>
      <c r="Q7" s="2">
        <v>6</v>
      </c>
      <c r="R7" s="2" t="s">
        <v>19</v>
      </c>
      <c r="S7" s="2">
        <v>2560</v>
      </c>
    </row>
    <row r="8" spans="1:23" ht="26.25">
      <c r="A8" s="6" t="s">
        <v>5</v>
      </c>
      <c r="B8" s="100"/>
      <c r="C8" s="101"/>
      <c r="D8" s="101"/>
      <c r="E8" s="101"/>
      <c r="F8" s="101"/>
      <c r="G8" s="101"/>
      <c r="H8" s="101"/>
      <c r="I8" s="101"/>
      <c r="J8" s="101"/>
      <c r="K8" s="102"/>
      <c r="Q8" s="2">
        <v>7</v>
      </c>
      <c r="R8" s="2" t="s">
        <v>20</v>
      </c>
      <c r="S8" s="2">
        <v>2561</v>
      </c>
    </row>
    <row r="9" spans="1:23" ht="26.25">
      <c r="A9" s="6" t="s">
        <v>6</v>
      </c>
      <c r="B9" s="100"/>
      <c r="C9" s="101"/>
      <c r="D9" s="101"/>
      <c r="E9" s="101"/>
      <c r="F9" s="101"/>
      <c r="G9" s="101"/>
      <c r="H9" s="101"/>
      <c r="I9" s="101"/>
      <c r="J9" s="101"/>
      <c r="K9" s="102"/>
      <c r="Q9" s="2">
        <v>8</v>
      </c>
      <c r="R9" s="2" t="s">
        <v>21</v>
      </c>
      <c r="S9" s="2">
        <v>2562</v>
      </c>
    </row>
    <row r="10" spans="1:23" ht="26.25">
      <c r="A10" s="6" t="s">
        <v>54</v>
      </c>
      <c r="B10" s="100"/>
      <c r="C10" s="101"/>
      <c r="D10" s="101"/>
      <c r="E10" s="101"/>
      <c r="F10" s="101"/>
      <c r="G10" s="101"/>
      <c r="H10" s="101"/>
      <c r="I10" s="101"/>
      <c r="J10" s="101"/>
      <c r="K10" s="102"/>
      <c r="Q10" s="2">
        <v>9</v>
      </c>
      <c r="R10" s="2" t="s">
        <v>22</v>
      </c>
      <c r="S10" s="2">
        <v>2563</v>
      </c>
    </row>
    <row r="11" spans="1:23" ht="26.25">
      <c r="A11" s="10" t="s">
        <v>7</v>
      </c>
      <c r="B11" s="103"/>
      <c r="C11" s="104"/>
      <c r="D11" s="104"/>
      <c r="E11" s="104"/>
      <c r="F11" s="104"/>
      <c r="G11" s="104"/>
      <c r="H11" s="104"/>
      <c r="I11" s="104"/>
      <c r="J11" s="104"/>
      <c r="K11" s="105"/>
      <c r="Q11" s="2">
        <v>10</v>
      </c>
      <c r="R11" s="2" t="s">
        <v>23</v>
      </c>
      <c r="S11" s="2">
        <v>2564</v>
      </c>
    </row>
    <row r="12" spans="1:23" ht="109.5" customHeight="1">
      <c r="A12" s="137" t="s">
        <v>137</v>
      </c>
      <c r="B12" s="138"/>
      <c r="C12" s="138"/>
      <c r="D12" s="138"/>
      <c r="E12" s="138"/>
      <c r="F12" s="138"/>
      <c r="G12" s="138"/>
      <c r="H12" s="138"/>
      <c r="I12" s="138"/>
      <c r="J12" s="138"/>
      <c r="K12" s="139"/>
      <c r="Q12" s="2">
        <v>11</v>
      </c>
      <c r="R12" s="2" t="s">
        <v>24</v>
      </c>
      <c r="S12" s="2">
        <v>2565</v>
      </c>
    </row>
    <row r="13" spans="1:23" ht="26.25">
      <c r="A13" s="122" t="s">
        <v>8</v>
      </c>
      <c r="B13" s="123"/>
      <c r="C13" s="123"/>
      <c r="D13" s="123"/>
      <c r="E13" s="123"/>
      <c r="F13" s="123"/>
      <c r="G13" s="123"/>
      <c r="H13" s="124"/>
      <c r="I13" s="122" t="s">
        <v>40</v>
      </c>
      <c r="J13" s="123"/>
      <c r="K13" s="124"/>
      <c r="Q13" s="2">
        <v>12</v>
      </c>
      <c r="R13" s="2" t="s">
        <v>25</v>
      </c>
      <c r="S13" s="2">
        <v>2566</v>
      </c>
    </row>
    <row r="14" spans="1:23">
      <c r="A14" s="125" t="s">
        <v>45</v>
      </c>
      <c r="B14" s="126"/>
      <c r="C14" s="126"/>
      <c r="D14" s="126"/>
      <c r="E14" s="126"/>
      <c r="F14" s="126"/>
      <c r="G14" s="126"/>
      <c r="H14" s="127"/>
      <c r="I14" s="109"/>
      <c r="J14" s="110"/>
      <c r="K14" s="111"/>
      <c r="Q14" s="2">
        <v>13</v>
      </c>
      <c r="S14" s="2">
        <v>2567</v>
      </c>
    </row>
    <row r="15" spans="1:23">
      <c r="A15" s="125" t="s">
        <v>46</v>
      </c>
      <c r="B15" s="126"/>
      <c r="C15" s="126"/>
      <c r="D15" s="126"/>
      <c r="E15" s="126"/>
      <c r="F15" s="126"/>
      <c r="G15" s="126"/>
      <c r="H15" s="127"/>
      <c r="I15" s="109"/>
      <c r="J15" s="110"/>
      <c r="K15" s="111"/>
      <c r="Q15" s="2">
        <v>14</v>
      </c>
      <c r="S15" s="2">
        <v>2568</v>
      </c>
    </row>
    <row r="16" spans="1:23">
      <c r="A16" s="125" t="s">
        <v>47</v>
      </c>
      <c r="B16" s="126"/>
      <c r="C16" s="126"/>
      <c r="D16" s="126"/>
      <c r="E16" s="126"/>
      <c r="F16" s="126"/>
      <c r="G16" s="126"/>
      <c r="H16" s="127"/>
      <c r="I16" s="109"/>
      <c r="J16" s="110"/>
      <c r="K16" s="111"/>
      <c r="Q16" s="2">
        <v>15</v>
      </c>
      <c r="S16" s="2">
        <v>2569</v>
      </c>
    </row>
    <row r="17" spans="1:19">
      <c r="A17" s="125" t="s">
        <v>48</v>
      </c>
      <c r="B17" s="126"/>
      <c r="C17" s="126"/>
      <c r="D17" s="126"/>
      <c r="E17" s="126"/>
      <c r="F17" s="126"/>
      <c r="G17" s="126"/>
      <c r="H17" s="127"/>
      <c r="I17" s="109"/>
      <c r="J17" s="110"/>
      <c r="K17" s="111"/>
      <c r="Q17" s="2">
        <v>16</v>
      </c>
      <c r="S17" s="2">
        <v>2570</v>
      </c>
    </row>
    <row r="18" spans="1:19">
      <c r="A18" s="125" t="s">
        <v>49</v>
      </c>
      <c r="B18" s="126"/>
      <c r="C18" s="126"/>
      <c r="D18" s="126"/>
      <c r="E18" s="126"/>
      <c r="F18" s="126"/>
      <c r="G18" s="126"/>
      <c r="H18" s="127"/>
      <c r="I18" s="109"/>
      <c r="J18" s="110"/>
      <c r="K18" s="111"/>
      <c r="Q18" s="2">
        <v>17</v>
      </c>
      <c r="S18" s="2">
        <v>2571</v>
      </c>
    </row>
    <row r="19" spans="1:19">
      <c r="A19" s="106" t="s">
        <v>43</v>
      </c>
      <c r="B19" s="107"/>
      <c r="C19" s="107"/>
      <c r="D19" s="107"/>
      <c r="E19" s="107"/>
      <c r="F19" s="107"/>
      <c r="G19" s="107"/>
      <c r="H19" s="108"/>
      <c r="I19" s="109"/>
      <c r="J19" s="110"/>
      <c r="K19" s="111"/>
      <c r="Q19" s="2">
        <v>18</v>
      </c>
      <c r="S19" s="2">
        <v>2572</v>
      </c>
    </row>
    <row r="20" spans="1:19">
      <c r="A20" s="106" t="s">
        <v>50</v>
      </c>
      <c r="B20" s="107"/>
      <c r="C20" s="107"/>
      <c r="D20" s="107"/>
      <c r="E20" s="107"/>
      <c r="F20" s="107"/>
      <c r="G20" s="107"/>
      <c r="H20" s="108"/>
      <c r="I20" s="109"/>
      <c r="J20" s="110"/>
      <c r="K20" s="111"/>
      <c r="Q20" s="2">
        <v>19</v>
      </c>
      <c r="S20" s="2">
        <v>2573</v>
      </c>
    </row>
    <row r="21" spans="1:19">
      <c r="A21" s="106" t="s">
        <v>51</v>
      </c>
      <c r="B21" s="107"/>
      <c r="C21" s="107"/>
      <c r="D21" s="107"/>
      <c r="E21" s="107"/>
      <c r="F21" s="107"/>
      <c r="G21" s="107"/>
      <c r="H21" s="108"/>
      <c r="I21" s="109"/>
      <c r="J21" s="110"/>
      <c r="K21" s="111"/>
      <c r="Q21" s="2">
        <v>20</v>
      </c>
      <c r="S21" s="2">
        <v>2574</v>
      </c>
    </row>
    <row r="22" spans="1:19">
      <c r="A22" s="106" t="s">
        <v>52</v>
      </c>
      <c r="B22" s="107"/>
      <c r="C22" s="107"/>
      <c r="D22" s="107"/>
      <c r="E22" s="107"/>
      <c r="F22" s="107"/>
      <c r="G22" s="107"/>
      <c r="H22" s="108"/>
      <c r="I22" s="109"/>
      <c r="J22" s="110"/>
      <c r="K22" s="111"/>
      <c r="Q22" s="2">
        <v>21</v>
      </c>
      <c r="S22" s="2">
        <v>2575</v>
      </c>
    </row>
    <row r="23" spans="1:19">
      <c r="A23" s="106" t="s">
        <v>55</v>
      </c>
      <c r="B23" s="107"/>
      <c r="C23" s="107"/>
      <c r="D23" s="107"/>
      <c r="E23" s="107"/>
      <c r="F23" s="107"/>
      <c r="G23" s="107"/>
      <c r="H23" s="108"/>
      <c r="I23" s="109"/>
      <c r="J23" s="110"/>
      <c r="K23" s="111"/>
      <c r="Q23" s="2">
        <v>22</v>
      </c>
      <c r="S23" s="2">
        <v>2576</v>
      </c>
    </row>
    <row r="24" spans="1:19" ht="51.75" customHeight="1">
      <c r="A24" s="106" t="s">
        <v>179</v>
      </c>
      <c r="B24" s="107"/>
      <c r="C24" s="107"/>
      <c r="D24" s="107"/>
      <c r="E24" s="107"/>
      <c r="F24" s="107"/>
      <c r="G24" s="107"/>
      <c r="H24" s="107"/>
      <c r="I24" s="109"/>
      <c r="J24" s="110"/>
      <c r="K24" s="111"/>
      <c r="Q24" s="2">
        <v>23</v>
      </c>
      <c r="S24" s="2">
        <v>2577</v>
      </c>
    </row>
    <row r="25" spans="1:19" ht="47.25" customHeight="1">
      <c r="A25" s="134" t="s">
        <v>39</v>
      </c>
      <c r="B25" s="135"/>
      <c r="C25" s="135"/>
      <c r="D25" s="135"/>
      <c r="E25" s="135"/>
      <c r="F25" s="135"/>
      <c r="G25" s="135"/>
      <c r="H25" s="135"/>
      <c r="I25" s="135"/>
      <c r="J25" s="135"/>
      <c r="K25" s="136"/>
      <c r="Q25" s="2">
        <v>24</v>
      </c>
      <c r="S25" s="2">
        <v>2578</v>
      </c>
    </row>
    <row r="26" spans="1:19" ht="81" customHeight="1">
      <c r="A26" s="106" t="s">
        <v>180</v>
      </c>
      <c r="B26" s="107"/>
      <c r="C26" s="107"/>
      <c r="D26" s="107"/>
      <c r="E26" s="107"/>
      <c r="F26" s="107"/>
      <c r="G26" s="107"/>
      <c r="H26" s="108"/>
      <c r="I26" s="109"/>
      <c r="J26" s="110"/>
      <c r="K26" s="111"/>
      <c r="Q26" s="2">
        <v>25</v>
      </c>
      <c r="S26" s="2">
        <v>2579</v>
      </c>
    </row>
    <row r="27" spans="1:19">
      <c r="A27" s="112" t="s">
        <v>10</v>
      </c>
      <c r="B27" s="1"/>
      <c r="C27" s="7" t="s">
        <v>33</v>
      </c>
      <c r="D27" s="7"/>
      <c r="E27" s="7"/>
      <c r="F27" s="8" t="s">
        <v>31</v>
      </c>
      <c r="G27" s="1"/>
      <c r="H27" s="8" t="s">
        <v>32</v>
      </c>
      <c r="I27" s="8" t="s">
        <v>34</v>
      </c>
      <c r="J27" s="1"/>
      <c r="K27" s="8" t="s">
        <v>32</v>
      </c>
      <c r="Q27" s="2">
        <v>26</v>
      </c>
      <c r="S27" s="2">
        <v>2580</v>
      </c>
    </row>
    <row r="28" spans="1:19">
      <c r="A28" s="113"/>
      <c r="B28" s="1"/>
      <c r="C28" s="7" t="s">
        <v>35</v>
      </c>
      <c r="D28" s="7"/>
      <c r="E28" s="7"/>
      <c r="F28" s="8" t="s">
        <v>31</v>
      </c>
      <c r="G28" s="1"/>
      <c r="H28" s="8" t="s">
        <v>32</v>
      </c>
      <c r="I28" s="8" t="s">
        <v>34</v>
      </c>
      <c r="J28" s="1"/>
      <c r="K28" s="8" t="s">
        <v>32</v>
      </c>
      <c r="Q28" s="2">
        <v>27</v>
      </c>
      <c r="S28" s="2">
        <v>2581</v>
      </c>
    </row>
    <row r="29" spans="1:19">
      <c r="A29" s="114"/>
      <c r="B29" s="11"/>
      <c r="C29" s="119" t="s">
        <v>36</v>
      </c>
      <c r="D29" s="120"/>
      <c r="E29" s="120"/>
      <c r="F29" s="120"/>
      <c r="G29" s="120"/>
      <c r="H29" s="120"/>
      <c r="I29" s="120"/>
      <c r="J29" s="120"/>
      <c r="K29" s="121"/>
      <c r="Q29" s="2">
        <v>28</v>
      </c>
      <c r="S29" s="2">
        <v>2582</v>
      </c>
    </row>
    <row r="30" spans="1:19">
      <c r="Q30" s="2">
        <v>29</v>
      </c>
      <c r="S30" s="2">
        <v>2583</v>
      </c>
    </row>
    <row r="31" spans="1:19">
      <c r="Q31" s="2">
        <v>30</v>
      </c>
      <c r="S31" s="2">
        <v>2584</v>
      </c>
    </row>
    <row r="32" spans="1:19">
      <c r="Q32" s="2">
        <v>31</v>
      </c>
      <c r="S32" s="2">
        <v>2585</v>
      </c>
    </row>
  </sheetData>
  <sheetProtection password="E7B5" sheet="1" objects="1" scenarios="1" selectLockedCells="1"/>
  <mergeCells count="43">
    <mergeCell ref="B6:K6"/>
    <mergeCell ref="A1:K2"/>
    <mergeCell ref="A25:K25"/>
    <mergeCell ref="C7:E7"/>
    <mergeCell ref="I16:K16"/>
    <mergeCell ref="A15:H15"/>
    <mergeCell ref="I15:K15"/>
    <mergeCell ref="I3:K3"/>
    <mergeCell ref="I7:J7"/>
    <mergeCell ref="A12:K12"/>
    <mergeCell ref="B4:K4"/>
    <mergeCell ref="B5:K5"/>
    <mergeCell ref="A22:H22"/>
    <mergeCell ref="I20:K20"/>
    <mergeCell ref="I21:K21"/>
    <mergeCell ref="B8:K8"/>
    <mergeCell ref="A27:A29"/>
    <mergeCell ref="F3:H3"/>
    <mergeCell ref="B3:E3"/>
    <mergeCell ref="A19:H19"/>
    <mergeCell ref="A23:H23"/>
    <mergeCell ref="C29:K29"/>
    <mergeCell ref="I13:K13"/>
    <mergeCell ref="A13:H13"/>
    <mergeCell ref="A14:H14"/>
    <mergeCell ref="A17:H17"/>
    <mergeCell ref="A16:H16"/>
    <mergeCell ref="A20:H20"/>
    <mergeCell ref="A21:H21"/>
    <mergeCell ref="I22:K22"/>
    <mergeCell ref="A18:H18"/>
    <mergeCell ref="I18:K18"/>
    <mergeCell ref="B9:K9"/>
    <mergeCell ref="B11:K11"/>
    <mergeCell ref="B10:K10"/>
    <mergeCell ref="A26:H26"/>
    <mergeCell ref="I26:K26"/>
    <mergeCell ref="I14:K14"/>
    <mergeCell ref="I17:K17"/>
    <mergeCell ref="I19:K19"/>
    <mergeCell ref="I23:K23"/>
    <mergeCell ref="A24:H24"/>
    <mergeCell ref="I24:K24"/>
  </mergeCells>
  <dataValidations count="10">
    <dataValidation type="list" allowBlank="1" showInputMessage="1" showErrorMessage="1" sqref="B27:B29">
      <formula1>$V$2</formula1>
    </dataValidation>
    <dataValidation type="list" allowBlank="1" showInputMessage="1" showErrorMessage="1" sqref="I26:K26">
      <formula1>$U$2:$U$3</formula1>
    </dataValidation>
    <dataValidation type="list" allowBlank="1" showInputMessage="1" showErrorMessage="1" sqref="I14:I24">
      <formula1>$T$2:$T$3</formula1>
    </dataValidation>
    <dataValidation type="list" allowBlank="1" showInputMessage="1" showErrorMessage="1" sqref="I3">
      <formula1>$P$2:$P$3</formula1>
    </dataValidation>
    <dataValidation type="list" allowBlank="1" showInputMessage="1" showErrorMessage="1" sqref="H7">
      <formula1>$Q$2:$Q$32</formula1>
    </dataValidation>
    <dataValidation type="list" allowBlank="1" showInputMessage="1" showErrorMessage="1" sqref="K7">
      <formula1>$S$2:$S$32</formula1>
    </dataValidation>
    <dataValidation type="list" allowBlank="1" showInputMessage="1" showErrorMessage="1" sqref="C7:E7 I7">
      <formula1>$R$2:$R$13</formula1>
    </dataValidation>
    <dataValidation type="list" allowBlank="1" showInputMessage="1" showErrorMessage="1" sqref="B3:E3">
      <formula1>$O$2:$O$3</formula1>
    </dataValidation>
    <dataValidation type="list" allowBlank="1" showInputMessage="1" showErrorMessage="1" sqref="B7">
      <formula1>$Q$2:$Q$32</formula1>
    </dataValidation>
    <dataValidation type="list" allowBlank="1" showInputMessage="1" showErrorMessage="1" sqref="F7">
      <formula1>$S$2:$S$32</formula1>
    </dataValidation>
  </dataValidations>
  <pageMargins left="0.62" right="0.35433070866141736" top="0.52" bottom="0.53" header="0.31496062992125984" footer="0.31496062992125984"/>
  <pageSetup paperSize="9" scale="85"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sheetPr>
    <tabColor theme="9" tint="-0.249977111117893"/>
  </sheetPr>
  <dimension ref="A1:AB72"/>
  <sheetViews>
    <sheetView view="pageBreakPreview" zoomScaleNormal="100" zoomScaleSheetLayoutView="100" workbookViewId="0">
      <selection activeCell="E1" sqref="E1:H1"/>
    </sheetView>
  </sheetViews>
  <sheetFormatPr defaultRowHeight="23.25"/>
  <cols>
    <col min="1" max="1" width="5.375" style="39" customWidth="1"/>
    <col min="2" max="2" width="34.625" style="39" customWidth="1"/>
    <col min="3" max="3" width="5.25" style="39" customWidth="1"/>
    <col min="4" max="4" width="23.25" style="39" customWidth="1"/>
    <col min="5" max="6" width="10.875" style="39" customWidth="1"/>
    <col min="7" max="8" width="9" style="39"/>
    <col min="9" max="10" width="9.75" style="39" customWidth="1"/>
    <col min="11" max="11" width="12" style="39" customWidth="1"/>
    <col min="12" max="12" width="20" style="39" customWidth="1"/>
    <col min="13" max="13" width="5.25" style="39" customWidth="1"/>
    <col min="14" max="14" width="20" style="39" customWidth="1"/>
    <col min="15" max="15" width="6.875" style="39" customWidth="1"/>
    <col min="16" max="16" width="11.5" style="39" customWidth="1"/>
    <col min="17" max="17" width="2.375" style="39" customWidth="1"/>
    <col min="18" max="18" width="19.25" style="39" customWidth="1"/>
    <col min="19" max="19" width="5.375" style="39" customWidth="1"/>
    <col min="20" max="20" width="8.125" style="39" customWidth="1"/>
    <col min="21" max="22" width="9" style="39"/>
    <col min="23" max="23" width="9" style="39" hidden="1" customWidth="1"/>
    <col min="24" max="24" width="15.375" style="39" hidden="1" customWidth="1"/>
    <col min="25" max="25" width="26.5" style="39" hidden="1" customWidth="1"/>
    <col min="26" max="28" width="9" style="39" hidden="1" customWidth="1"/>
    <col min="29" max="16384" width="9" style="39"/>
  </cols>
  <sheetData>
    <row r="1" spans="1:28" ht="26.25" customHeight="1">
      <c r="A1" s="89"/>
      <c r="B1" s="145" t="s">
        <v>171</v>
      </c>
      <c r="C1" s="145"/>
      <c r="D1" s="145"/>
      <c r="E1" s="143"/>
      <c r="F1" s="143"/>
      <c r="G1" s="143"/>
      <c r="H1" s="143"/>
      <c r="I1" s="76" t="s">
        <v>56</v>
      </c>
      <c r="J1" s="143"/>
      <c r="K1" s="143"/>
      <c r="L1" s="143"/>
      <c r="M1" s="143"/>
      <c r="N1" s="90"/>
      <c r="O1" s="92"/>
      <c r="P1" s="92"/>
      <c r="Q1" s="85"/>
      <c r="R1" s="85"/>
      <c r="S1" s="85"/>
      <c r="T1" s="36"/>
    </row>
    <row r="2" spans="1:28" ht="26.25" customHeight="1">
      <c r="A2" s="89"/>
      <c r="B2" s="146" t="s">
        <v>172</v>
      </c>
      <c r="C2" s="145"/>
      <c r="D2" s="145"/>
      <c r="E2" s="144"/>
      <c r="F2" s="144"/>
      <c r="G2" s="144"/>
      <c r="H2" s="144"/>
      <c r="I2" s="76" t="s">
        <v>173</v>
      </c>
      <c r="J2" s="144"/>
      <c r="K2" s="144"/>
      <c r="L2" s="144"/>
      <c r="M2" s="144"/>
      <c r="N2" s="88" t="s">
        <v>174</v>
      </c>
      <c r="O2" s="143"/>
      <c r="P2" s="143"/>
      <c r="Q2" s="85" t="s">
        <v>135</v>
      </c>
      <c r="R2" s="84"/>
      <c r="S2" s="25" t="s">
        <v>136</v>
      </c>
      <c r="T2" s="84"/>
    </row>
    <row r="3" spans="1:28" ht="26.25" customHeight="1">
      <c r="A3" s="35"/>
      <c r="B3" s="35"/>
      <c r="C3" s="34"/>
      <c r="D3" s="60"/>
      <c r="E3" s="34"/>
      <c r="F3" s="34"/>
      <c r="G3" s="34"/>
      <c r="H3" s="34"/>
      <c r="I3" s="34"/>
      <c r="J3" s="34"/>
      <c r="K3" s="34"/>
      <c r="L3" s="34"/>
      <c r="M3" s="34"/>
      <c r="N3" s="91"/>
      <c r="O3" s="34"/>
      <c r="P3" s="34"/>
      <c r="Q3" s="34"/>
      <c r="R3" s="34"/>
      <c r="S3" s="34"/>
      <c r="T3" s="34"/>
    </row>
    <row r="4" spans="1:28" ht="26.25" customHeight="1">
      <c r="A4" s="155" t="s">
        <v>162</v>
      </c>
      <c r="B4" s="155"/>
      <c r="C4" s="155"/>
      <c r="D4" s="155"/>
      <c r="E4" s="155"/>
      <c r="F4" s="155"/>
      <c r="G4" s="155"/>
      <c r="H4" s="155"/>
      <c r="I4" s="155"/>
      <c r="J4" s="155"/>
      <c r="K4" s="155"/>
      <c r="L4" s="155"/>
      <c r="M4" s="155"/>
      <c r="N4" s="155"/>
      <c r="O4" s="155"/>
      <c r="P4" s="155"/>
      <c r="Q4" s="155"/>
      <c r="R4" s="155"/>
      <c r="S4" s="155"/>
      <c r="T4" s="155"/>
      <c r="U4" s="40"/>
    </row>
    <row r="5" spans="1:28" ht="25.5" customHeight="1">
      <c r="A5" s="154" t="s">
        <v>63</v>
      </c>
      <c r="B5" s="154" t="s">
        <v>44</v>
      </c>
      <c r="C5" s="154" t="s">
        <v>57</v>
      </c>
      <c r="D5" s="154" t="s">
        <v>0</v>
      </c>
      <c r="E5" s="157" t="s">
        <v>65</v>
      </c>
      <c r="F5" s="154"/>
      <c r="G5" s="158"/>
      <c r="H5" s="157" t="s">
        <v>163</v>
      </c>
      <c r="I5" s="159"/>
      <c r="J5" s="158"/>
      <c r="K5" s="156" t="s">
        <v>60</v>
      </c>
      <c r="L5" s="154" t="s">
        <v>61</v>
      </c>
      <c r="M5" s="154" t="s">
        <v>62</v>
      </c>
      <c r="N5" s="154"/>
      <c r="O5" s="154"/>
      <c r="P5" s="154"/>
      <c r="Q5" s="154"/>
      <c r="R5" s="154"/>
      <c r="S5" s="154"/>
      <c r="T5" s="154"/>
      <c r="U5" s="40"/>
    </row>
    <row r="6" spans="1:28" ht="84">
      <c r="A6" s="154"/>
      <c r="B6" s="154"/>
      <c r="C6" s="154"/>
      <c r="D6" s="154"/>
      <c r="E6" s="65" t="s">
        <v>58</v>
      </c>
      <c r="F6" s="65" t="s">
        <v>141</v>
      </c>
      <c r="G6" s="65" t="s">
        <v>59</v>
      </c>
      <c r="H6" s="68" t="s">
        <v>168</v>
      </c>
      <c r="I6" s="65" t="s">
        <v>142</v>
      </c>
      <c r="J6" s="65" t="s">
        <v>140</v>
      </c>
      <c r="K6" s="156"/>
      <c r="L6" s="154"/>
      <c r="M6" s="154"/>
      <c r="N6" s="154"/>
      <c r="O6" s="154"/>
      <c r="P6" s="154"/>
      <c r="Q6" s="154"/>
      <c r="R6" s="154"/>
      <c r="S6" s="154"/>
      <c r="T6" s="154"/>
      <c r="U6" s="40"/>
    </row>
    <row r="7" spans="1:28">
      <c r="A7" s="66">
        <v>1</v>
      </c>
      <c r="B7" s="83"/>
      <c r="C7" s="41"/>
      <c r="D7" s="48"/>
      <c r="E7" s="41"/>
      <c r="F7" s="41"/>
      <c r="G7" s="41"/>
      <c r="H7" s="41"/>
      <c r="I7" s="66">
        <f>F7*H7</f>
        <v>0</v>
      </c>
      <c r="J7" s="66">
        <f>G7*I7</f>
        <v>0</v>
      </c>
      <c r="K7" s="67" t="e">
        <f>J7/$J$72*100</f>
        <v>#DIV/0!</v>
      </c>
      <c r="L7" s="49"/>
      <c r="M7" s="147"/>
      <c r="N7" s="147"/>
      <c r="O7" s="147"/>
      <c r="P7" s="147"/>
      <c r="Q7" s="147"/>
      <c r="R7" s="147"/>
      <c r="S7" s="147"/>
      <c r="T7" s="147"/>
    </row>
    <row r="8" spans="1:28">
      <c r="A8" s="66">
        <v>2</v>
      </c>
      <c r="B8" s="42"/>
      <c r="C8" s="41"/>
      <c r="D8" s="48"/>
      <c r="E8" s="41"/>
      <c r="F8" s="41"/>
      <c r="G8" s="41"/>
      <c r="H8" s="41"/>
      <c r="I8" s="66">
        <f t="shared" ref="I8:J8" si="0">F8*H8</f>
        <v>0</v>
      </c>
      <c r="J8" s="66">
        <f t="shared" si="0"/>
        <v>0</v>
      </c>
      <c r="K8" s="67" t="e">
        <f>J8/$J$72*100</f>
        <v>#DIV/0!</v>
      </c>
      <c r="L8" s="49"/>
      <c r="M8" s="147"/>
      <c r="N8" s="147"/>
      <c r="O8" s="147"/>
      <c r="P8" s="147"/>
      <c r="Q8" s="147"/>
      <c r="R8" s="147"/>
      <c r="S8" s="147"/>
      <c r="T8" s="147"/>
    </row>
    <row r="9" spans="1:28">
      <c r="A9" s="66">
        <v>3</v>
      </c>
      <c r="B9" s="42"/>
      <c r="C9" s="41"/>
      <c r="D9" s="48"/>
      <c r="E9" s="41"/>
      <c r="F9" s="41"/>
      <c r="G9" s="41"/>
      <c r="H9" s="41"/>
      <c r="I9" s="66">
        <f t="shared" ref="I9:J9" si="1">F9*H9</f>
        <v>0</v>
      </c>
      <c r="J9" s="66">
        <f t="shared" si="1"/>
        <v>0</v>
      </c>
      <c r="K9" s="67" t="e">
        <f t="shared" ref="K9:K60" si="2">J9/$J$72*100</f>
        <v>#DIV/0!</v>
      </c>
      <c r="L9" s="49"/>
      <c r="M9" s="147"/>
      <c r="N9" s="147"/>
      <c r="O9" s="147"/>
      <c r="P9" s="147"/>
      <c r="Q9" s="147"/>
      <c r="R9" s="147"/>
      <c r="S9" s="147"/>
      <c r="T9" s="147"/>
    </row>
    <row r="10" spans="1:28">
      <c r="A10" s="66">
        <v>4</v>
      </c>
      <c r="B10" s="42"/>
      <c r="C10" s="41"/>
      <c r="D10" s="48"/>
      <c r="E10" s="41"/>
      <c r="F10" s="41"/>
      <c r="G10" s="41"/>
      <c r="H10" s="41"/>
      <c r="I10" s="66">
        <f t="shared" ref="I10:J10" si="3">F10*H10</f>
        <v>0</v>
      </c>
      <c r="J10" s="66">
        <f t="shared" si="3"/>
        <v>0</v>
      </c>
      <c r="K10" s="67" t="e">
        <f t="shared" si="2"/>
        <v>#DIV/0!</v>
      </c>
      <c r="L10" s="49"/>
      <c r="M10" s="147"/>
      <c r="N10" s="147"/>
      <c r="O10" s="147"/>
      <c r="P10" s="147"/>
      <c r="Q10" s="147"/>
      <c r="R10" s="147"/>
      <c r="S10" s="147"/>
      <c r="T10" s="147"/>
      <c r="X10" s="39" t="s">
        <v>61</v>
      </c>
      <c r="Y10" s="2" t="s">
        <v>0</v>
      </c>
      <c r="Z10" s="2" t="s">
        <v>57</v>
      </c>
      <c r="AB10" s="39" t="s">
        <v>170</v>
      </c>
    </row>
    <row r="11" spans="1:28">
      <c r="A11" s="66">
        <v>5</v>
      </c>
      <c r="B11" s="42"/>
      <c r="C11" s="41"/>
      <c r="D11" s="48"/>
      <c r="E11" s="41"/>
      <c r="F11" s="41"/>
      <c r="G11" s="41"/>
      <c r="H11" s="41"/>
      <c r="I11" s="66">
        <f t="shared" ref="I11:J11" si="4">F11*H11</f>
        <v>0</v>
      </c>
      <c r="J11" s="66">
        <f t="shared" si="4"/>
        <v>0</v>
      </c>
      <c r="K11" s="67" t="e">
        <f t="shared" si="2"/>
        <v>#DIV/0!</v>
      </c>
      <c r="L11" s="49"/>
      <c r="M11" s="147"/>
      <c r="N11" s="147"/>
      <c r="O11" s="147"/>
      <c r="P11" s="147"/>
      <c r="Q11" s="147"/>
      <c r="R11" s="147"/>
      <c r="S11" s="147"/>
      <c r="T11" s="147"/>
      <c r="X11" s="39" t="s">
        <v>143</v>
      </c>
      <c r="Y11" s="2" t="s">
        <v>93</v>
      </c>
      <c r="Z11" s="2" t="s">
        <v>128</v>
      </c>
      <c r="AB11" s="39" t="s">
        <v>37</v>
      </c>
    </row>
    <row r="12" spans="1:28">
      <c r="A12" s="66">
        <v>6</v>
      </c>
      <c r="B12" s="42"/>
      <c r="C12" s="41"/>
      <c r="D12" s="48"/>
      <c r="E12" s="41"/>
      <c r="F12" s="41"/>
      <c r="G12" s="41"/>
      <c r="H12" s="41"/>
      <c r="I12" s="66">
        <f t="shared" ref="I12:J12" si="5">F12*H12</f>
        <v>0</v>
      </c>
      <c r="J12" s="66">
        <f t="shared" si="5"/>
        <v>0</v>
      </c>
      <c r="K12" s="67" t="e">
        <f t="shared" si="2"/>
        <v>#DIV/0!</v>
      </c>
      <c r="L12" s="49"/>
      <c r="M12" s="147"/>
      <c r="N12" s="147"/>
      <c r="O12" s="147"/>
      <c r="P12" s="147"/>
      <c r="Q12" s="147"/>
      <c r="R12" s="147"/>
      <c r="S12" s="147"/>
      <c r="T12" s="147"/>
      <c r="X12" s="39" t="s">
        <v>144</v>
      </c>
      <c r="Y12" s="2" t="s">
        <v>94</v>
      </c>
      <c r="Z12" s="2" t="s">
        <v>129</v>
      </c>
    </row>
    <row r="13" spans="1:28">
      <c r="A13" s="66">
        <v>7</v>
      </c>
      <c r="B13" s="42"/>
      <c r="C13" s="41"/>
      <c r="D13" s="48"/>
      <c r="E13" s="41"/>
      <c r="F13" s="41"/>
      <c r="G13" s="41"/>
      <c r="H13" s="41"/>
      <c r="I13" s="66">
        <f t="shared" ref="I13:J13" si="6">F13*H13</f>
        <v>0</v>
      </c>
      <c r="J13" s="66">
        <f t="shared" si="6"/>
        <v>0</v>
      </c>
      <c r="K13" s="67" t="e">
        <f t="shared" si="2"/>
        <v>#DIV/0!</v>
      </c>
      <c r="L13" s="49"/>
      <c r="M13" s="140"/>
      <c r="N13" s="141"/>
      <c r="O13" s="141"/>
      <c r="P13" s="141"/>
      <c r="Q13" s="141"/>
      <c r="R13" s="141"/>
      <c r="S13" s="141"/>
      <c r="T13" s="142"/>
      <c r="X13" s="39" t="s">
        <v>145</v>
      </c>
      <c r="Y13" s="2" t="s">
        <v>95</v>
      </c>
      <c r="Z13" s="2" t="s">
        <v>130</v>
      </c>
    </row>
    <row r="14" spans="1:28">
      <c r="A14" s="66">
        <v>8</v>
      </c>
      <c r="B14" s="42"/>
      <c r="C14" s="41"/>
      <c r="D14" s="48"/>
      <c r="E14" s="41"/>
      <c r="F14" s="41"/>
      <c r="G14" s="41"/>
      <c r="H14" s="41"/>
      <c r="I14" s="66">
        <f t="shared" ref="I14:J14" si="7">F14*H14</f>
        <v>0</v>
      </c>
      <c r="J14" s="66">
        <f t="shared" si="7"/>
        <v>0</v>
      </c>
      <c r="K14" s="67" t="e">
        <f t="shared" si="2"/>
        <v>#DIV/0!</v>
      </c>
      <c r="L14" s="49"/>
      <c r="M14" s="147"/>
      <c r="N14" s="147"/>
      <c r="O14" s="147"/>
      <c r="P14" s="147"/>
      <c r="Q14" s="147"/>
      <c r="R14" s="147"/>
      <c r="S14" s="147"/>
      <c r="T14" s="147"/>
      <c r="X14" s="39" t="s">
        <v>146</v>
      </c>
      <c r="Y14" s="2" t="s">
        <v>96</v>
      </c>
      <c r="Z14" s="2" t="s">
        <v>132</v>
      </c>
    </row>
    <row r="15" spans="1:28">
      <c r="A15" s="66">
        <v>9</v>
      </c>
      <c r="B15" s="42"/>
      <c r="C15" s="41"/>
      <c r="D15" s="48"/>
      <c r="E15" s="41"/>
      <c r="F15" s="41"/>
      <c r="G15" s="41"/>
      <c r="H15" s="41"/>
      <c r="I15" s="66">
        <f t="shared" ref="I15:J15" si="8">F15*H15</f>
        <v>0</v>
      </c>
      <c r="J15" s="66">
        <f t="shared" si="8"/>
        <v>0</v>
      </c>
      <c r="K15" s="67" t="e">
        <f t="shared" si="2"/>
        <v>#DIV/0!</v>
      </c>
      <c r="L15" s="49"/>
      <c r="M15" s="147"/>
      <c r="N15" s="147"/>
      <c r="O15" s="147"/>
      <c r="P15" s="147"/>
      <c r="Q15" s="147"/>
      <c r="R15" s="147"/>
      <c r="S15" s="147"/>
      <c r="T15" s="147"/>
      <c r="X15" s="39" t="s">
        <v>147</v>
      </c>
      <c r="Y15" s="2" t="s">
        <v>97</v>
      </c>
      <c r="Z15" s="2" t="s">
        <v>131</v>
      </c>
    </row>
    <row r="16" spans="1:28">
      <c r="A16" s="66">
        <v>10</v>
      </c>
      <c r="B16" s="42"/>
      <c r="C16" s="41"/>
      <c r="D16" s="48"/>
      <c r="E16" s="41"/>
      <c r="F16" s="41"/>
      <c r="G16" s="41"/>
      <c r="H16" s="41"/>
      <c r="I16" s="66">
        <f t="shared" ref="I16:J16" si="9">F16*H16</f>
        <v>0</v>
      </c>
      <c r="J16" s="66">
        <f t="shared" si="9"/>
        <v>0</v>
      </c>
      <c r="K16" s="67" t="e">
        <f t="shared" si="2"/>
        <v>#DIV/0!</v>
      </c>
      <c r="L16" s="49"/>
      <c r="M16" s="147"/>
      <c r="N16" s="147"/>
      <c r="O16" s="147"/>
      <c r="P16" s="147"/>
      <c r="Q16" s="147"/>
      <c r="R16" s="147"/>
      <c r="S16" s="147"/>
      <c r="T16" s="147"/>
      <c r="Y16" s="2" t="s">
        <v>98</v>
      </c>
      <c r="Z16" s="2" t="s">
        <v>133</v>
      </c>
    </row>
    <row r="17" spans="1:25">
      <c r="A17" s="66">
        <v>11</v>
      </c>
      <c r="B17" s="42"/>
      <c r="C17" s="41"/>
      <c r="D17" s="48"/>
      <c r="E17" s="41"/>
      <c r="F17" s="41"/>
      <c r="G17" s="41"/>
      <c r="H17" s="41"/>
      <c r="I17" s="66">
        <f t="shared" ref="I17:J17" si="10">F17*H17</f>
        <v>0</v>
      </c>
      <c r="J17" s="66">
        <f t="shared" si="10"/>
        <v>0</v>
      </c>
      <c r="K17" s="67" t="e">
        <f t="shared" si="2"/>
        <v>#DIV/0!</v>
      </c>
      <c r="L17" s="49"/>
      <c r="M17" s="147"/>
      <c r="N17" s="147"/>
      <c r="O17" s="147"/>
      <c r="P17" s="147"/>
      <c r="Q17" s="147"/>
      <c r="R17" s="147"/>
      <c r="S17" s="147"/>
      <c r="T17" s="147"/>
      <c r="Y17" s="2" t="s">
        <v>99</v>
      </c>
    </row>
    <row r="18" spans="1:25">
      <c r="A18" s="66">
        <v>12</v>
      </c>
      <c r="B18" s="42"/>
      <c r="C18" s="41"/>
      <c r="D18" s="48"/>
      <c r="E18" s="41"/>
      <c r="F18" s="41"/>
      <c r="G18" s="41"/>
      <c r="H18" s="41"/>
      <c r="I18" s="66">
        <f t="shared" ref="I18:J18" si="11">F18*H18</f>
        <v>0</v>
      </c>
      <c r="J18" s="66">
        <f t="shared" si="11"/>
        <v>0</v>
      </c>
      <c r="K18" s="67" t="e">
        <f t="shared" si="2"/>
        <v>#DIV/0!</v>
      </c>
      <c r="L18" s="49"/>
      <c r="M18" s="147"/>
      <c r="N18" s="147"/>
      <c r="O18" s="147"/>
      <c r="P18" s="147"/>
      <c r="Q18" s="147"/>
      <c r="R18" s="147"/>
      <c r="S18" s="147"/>
      <c r="T18" s="147"/>
      <c r="Y18" s="2" t="s">
        <v>100</v>
      </c>
    </row>
    <row r="19" spans="1:25">
      <c r="A19" s="66">
        <v>13</v>
      </c>
      <c r="B19" s="42"/>
      <c r="C19" s="41"/>
      <c r="D19" s="48"/>
      <c r="E19" s="41"/>
      <c r="F19" s="41"/>
      <c r="G19" s="41"/>
      <c r="H19" s="41"/>
      <c r="I19" s="66">
        <f t="shared" ref="I19:J19" si="12">F19*H19</f>
        <v>0</v>
      </c>
      <c r="J19" s="66">
        <f t="shared" si="12"/>
        <v>0</v>
      </c>
      <c r="K19" s="67" t="e">
        <f t="shared" si="2"/>
        <v>#DIV/0!</v>
      </c>
      <c r="L19" s="49"/>
      <c r="M19" s="147"/>
      <c r="N19" s="147"/>
      <c r="O19" s="147"/>
      <c r="P19" s="147"/>
      <c r="Q19" s="147"/>
      <c r="R19" s="147"/>
      <c r="S19" s="147"/>
      <c r="T19" s="147"/>
      <c r="Y19" s="2" t="s">
        <v>101</v>
      </c>
    </row>
    <row r="20" spans="1:25">
      <c r="A20" s="66">
        <v>14</v>
      </c>
      <c r="B20" s="42"/>
      <c r="C20" s="41"/>
      <c r="D20" s="48"/>
      <c r="E20" s="41"/>
      <c r="F20" s="41"/>
      <c r="G20" s="41"/>
      <c r="H20" s="41"/>
      <c r="I20" s="66">
        <f t="shared" ref="I20:J20" si="13">F20*H20</f>
        <v>0</v>
      </c>
      <c r="J20" s="66">
        <f t="shared" si="13"/>
        <v>0</v>
      </c>
      <c r="K20" s="67" t="e">
        <f t="shared" si="2"/>
        <v>#DIV/0!</v>
      </c>
      <c r="L20" s="49"/>
      <c r="M20" s="147"/>
      <c r="N20" s="147"/>
      <c r="O20" s="147"/>
      <c r="P20" s="147"/>
      <c r="Q20" s="147"/>
      <c r="R20" s="147"/>
      <c r="S20" s="147"/>
      <c r="T20" s="147"/>
      <c r="Y20" s="2" t="s">
        <v>102</v>
      </c>
    </row>
    <row r="21" spans="1:25">
      <c r="A21" s="66">
        <v>15</v>
      </c>
      <c r="B21" s="42"/>
      <c r="C21" s="41"/>
      <c r="D21" s="48"/>
      <c r="E21" s="41"/>
      <c r="F21" s="41"/>
      <c r="G21" s="41"/>
      <c r="H21" s="41"/>
      <c r="I21" s="66">
        <f t="shared" ref="I21:J21" si="14">F21*H21</f>
        <v>0</v>
      </c>
      <c r="J21" s="66">
        <f t="shared" si="14"/>
        <v>0</v>
      </c>
      <c r="K21" s="67" t="e">
        <f t="shared" si="2"/>
        <v>#DIV/0!</v>
      </c>
      <c r="L21" s="49"/>
      <c r="M21" s="140"/>
      <c r="N21" s="141"/>
      <c r="O21" s="141"/>
      <c r="P21" s="141"/>
      <c r="Q21" s="141"/>
      <c r="R21" s="141"/>
      <c r="S21" s="141"/>
      <c r="T21" s="142"/>
      <c r="Y21" s="2" t="s">
        <v>103</v>
      </c>
    </row>
    <row r="22" spans="1:25">
      <c r="A22" s="66">
        <v>16</v>
      </c>
      <c r="B22" s="42"/>
      <c r="C22" s="41"/>
      <c r="D22" s="48"/>
      <c r="E22" s="41"/>
      <c r="F22" s="41"/>
      <c r="G22" s="41"/>
      <c r="H22" s="41"/>
      <c r="I22" s="66">
        <f t="shared" ref="I22:J22" si="15">F22*H22</f>
        <v>0</v>
      </c>
      <c r="J22" s="66">
        <f t="shared" si="15"/>
        <v>0</v>
      </c>
      <c r="K22" s="67" t="e">
        <f t="shared" si="2"/>
        <v>#DIV/0!</v>
      </c>
      <c r="L22" s="49"/>
      <c r="M22" s="140"/>
      <c r="N22" s="141"/>
      <c r="O22" s="141"/>
      <c r="P22" s="141"/>
      <c r="Q22" s="141"/>
      <c r="R22" s="141"/>
      <c r="S22" s="141"/>
      <c r="T22" s="142"/>
      <c r="Y22" s="2" t="s">
        <v>104</v>
      </c>
    </row>
    <row r="23" spans="1:25">
      <c r="A23" s="66">
        <v>17</v>
      </c>
      <c r="B23" s="42"/>
      <c r="C23" s="41"/>
      <c r="D23" s="48"/>
      <c r="E23" s="41"/>
      <c r="F23" s="41"/>
      <c r="G23" s="41"/>
      <c r="H23" s="41"/>
      <c r="I23" s="66">
        <f t="shared" ref="I23:J23" si="16">F23*H23</f>
        <v>0</v>
      </c>
      <c r="J23" s="66">
        <f t="shared" si="16"/>
        <v>0</v>
      </c>
      <c r="K23" s="67" t="e">
        <f t="shared" si="2"/>
        <v>#DIV/0!</v>
      </c>
      <c r="L23" s="49"/>
      <c r="M23" s="140"/>
      <c r="N23" s="141"/>
      <c r="O23" s="141"/>
      <c r="P23" s="141"/>
      <c r="Q23" s="141"/>
      <c r="R23" s="141"/>
      <c r="S23" s="141"/>
      <c r="T23" s="142"/>
      <c r="Y23" s="2" t="s">
        <v>105</v>
      </c>
    </row>
    <row r="24" spans="1:25">
      <c r="A24" s="66">
        <v>18</v>
      </c>
      <c r="B24" s="42"/>
      <c r="C24" s="41"/>
      <c r="D24" s="48"/>
      <c r="E24" s="41"/>
      <c r="F24" s="41"/>
      <c r="G24" s="41"/>
      <c r="H24" s="41"/>
      <c r="I24" s="66">
        <f t="shared" ref="I24:J24" si="17">F24*H24</f>
        <v>0</v>
      </c>
      <c r="J24" s="66">
        <f t="shared" si="17"/>
        <v>0</v>
      </c>
      <c r="K24" s="67" t="e">
        <f t="shared" si="2"/>
        <v>#DIV/0!</v>
      </c>
      <c r="L24" s="49"/>
      <c r="M24" s="140"/>
      <c r="N24" s="141"/>
      <c r="O24" s="141"/>
      <c r="P24" s="141"/>
      <c r="Q24" s="141"/>
      <c r="R24" s="141"/>
      <c r="S24" s="141"/>
      <c r="T24" s="142"/>
      <c r="Y24" s="2" t="s">
        <v>106</v>
      </c>
    </row>
    <row r="25" spans="1:25">
      <c r="A25" s="66">
        <v>19</v>
      </c>
      <c r="B25" s="42"/>
      <c r="C25" s="41"/>
      <c r="D25" s="48"/>
      <c r="E25" s="41"/>
      <c r="F25" s="41"/>
      <c r="G25" s="41"/>
      <c r="H25" s="41"/>
      <c r="I25" s="66">
        <f t="shared" ref="I25:J25" si="18">F25*H25</f>
        <v>0</v>
      </c>
      <c r="J25" s="66">
        <f t="shared" si="18"/>
        <v>0</v>
      </c>
      <c r="K25" s="67" t="e">
        <f t="shared" si="2"/>
        <v>#DIV/0!</v>
      </c>
      <c r="L25" s="49"/>
      <c r="M25" s="140"/>
      <c r="N25" s="141"/>
      <c r="O25" s="141"/>
      <c r="P25" s="141"/>
      <c r="Q25" s="141"/>
      <c r="R25" s="141"/>
      <c r="S25" s="141"/>
      <c r="T25" s="142"/>
      <c r="Y25" s="2" t="s">
        <v>107</v>
      </c>
    </row>
    <row r="26" spans="1:25">
      <c r="A26" s="66">
        <v>20</v>
      </c>
      <c r="B26" s="42"/>
      <c r="C26" s="41"/>
      <c r="D26" s="48"/>
      <c r="E26" s="41"/>
      <c r="F26" s="41"/>
      <c r="G26" s="41"/>
      <c r="H26" s="41"/>
      <c r="I26" s="66">
        <f t="shared" ref="I26:J26" si="19">F26*H26</f>
        <v>0</v>
      </c>
      <c r="J26" s="66">
        <f t="shared" si="19"/>
        <v>0</v>
      </c>
      <c r="K26" s="67" t="e">
        <f t="shared" si="2"/>
        <v>#DIV/0!</v>
      </c>
      <c r="L26" s="49"/>
      <c r="M26" s="140"/>
      <c r="N26" s="141"/>
      <c r="O26" s="141"/>
      <c r="P26" s="141"/>
      <c r="Q26" s="141"/>
      <c r="R26" s="141"/>
      <c r="S26" s="141"/>
      <c r="T26" s="142"/>
      <c r="Y26" s="2" t="s">
        <v>108</v>
      </c>
    </row>
    <row r="27" spans="1:25">
      <c r="A27" s="66">
        <v>21</v>
      </c>
      <c r="B27" s="42"/>
      <c r="C27" s="41"/>
      <c r="D27" s="48"/>
      <c r="E27" s="41"/>
      <c r="F27" s="41"/>
      <c r="G27" s="41"/>
      <c r="H27" s="41"/>
      <c r="I27" s="66">
        <f t="shared" ref="I27:J27" si="20">F27*H27</f>
        <v>0</v>
      </c>
      <c r="J27" s="66">
        <f t="shared" si="20"/>
        <v>0</v>
      </c>
      <c r="K27" s="67" t="e">
        <f t="shared" si="2"/>
        <v>#DIV/0!</v>
      </c>
      <c r="L27" s="49"/>
      <c r="M27" s="140"/>
      <c r="N27" s="141"/>
      <c r="O27" s="141"/>
      <c r="P27" s="141"/>
      <c r="Q27" s="141"/>
      <c r="R27" s="141"/>
      <c r="S27" s="141"/>
      <c r="T27" s="142"/>
      <c r="Y27" s="2"/>
    </row>
    <row r="28" spans="1:25">
      <c r="A28" s="66">
        <v>22</v>
      </c>
      <c r="B28" s="42"/>
      <c r="C28" s="41"/>
      <c r="D28" s="48"/>
      <c r="E28" s="41"/>
      <c r="F28" s="41"/>
      <c r="G28" s="41"/>
      <c r="H28" s="41"/>
      <c r="I28" s="66">
        <f t="shared" ref="I28:J28" si="21">F28*H28</f>
        <v>0</v>
      </c>
      <c r="J28" s="66">
        <f t="shared" si="21"/>
        <v>0</v>
      </c>
      <c r="K28" s="67" t="e">
        <f t="shared" si="2"/>
        <v>#DIV/0!</v>
      </c>
      <c r="L28" s="49"/>
      <c r="M28" s="140"/>
      <c r="N28" s="141"/>
      <c r="O28" s="141"/>
      <c r="P28" s="141"/>
      <c r="Q28" s="141"/>
      <c r="R28" s="141"/>
      <c r="S28" s="141"/>
      <c r="T28" s="142"/>
      <c r="Y28" s="2"/>
    </row>
    <row r="29" spans="1:25">
      <c r="A29" s="66">
        <v>23</v>
      </c>
      <c r="B29" s="42"/>
      <c r="C29" s="41"/>
      <c r="D29" s="48"/>
      <c r="E29" s="41"/>
      <c r="F29" s="41"/>
      <c r="G29" s="41"/>
      <c r="H29" s="41"/>
      <c r="I29" s="66">
        <f t="shared" ref="I29:J29" si="22">F29*H29</f>
        <v>0</v>
      </c>
      <c r="J29" s="66">
        <f t="shared" si="22"/>
        <v>0</v>
      </c>
      <c r="K29" s="67" t="e">
        <f t="shared" si="2"/>
        <v>#DIV/0!</v>
      </c>
      <c r="L29" s="49"/>
      <c r="M29" s="140"/>
      <c r="N29" s="141"/>
      <c r="O29" s="141"/>
      <c r="P29" s="141"/>
      <c r="Q29" s="141"/>
      <c r="R29" s="141"/>
      <c r="S29" s="141"/>
      <c r="T29" s="142"/>
      <c r="Y29" s="2"/>
    </row>
    <row r="30" spans="1:25">
      <c r="A30" s="66">
        <v>24</v>
      </c>
      <c r="B30" s="42"/>
      <c r="C30" s="41"/>
      <c r="D30" s="48"/>
      <c r="E30" s="41"/>
      <c r="F30" s="41"/>
      <c r="G30" s="41"/>
      <c r="H30" s="41"/>
      <c r="I30" s="66">
        <f t="shared" ref="I30:J30" si="23">F30*H30</f>
        <v>0</v>
      </c>
      <c r="J30" s="66">
        <f t="shared" si="23"/>
        <v>0</v>
      </c>
      <c r="K30" s="67" t="e">
        <f t="shared" si="2"/>
        <v>#DIV/0!</v>
      </c>
      <c r="L30" s="49"/>
      <c r="M30" s="140"/>
      <c r="N30" s="141"/>
      <c r="O30" s="141"/>
      <c r="P30" s="141"/>
      <c r="Q30" s="141"/>
      <c r="R30" s="141"/>
      <c r="S30" s="141"/>
      <c r="T30" s="142"/>
      <c r="Y30" s="2"/>
    </row>
    <row r="31" spans="1:25">
      <c r="A31" s="66">
        <v>25</v>
      </c>
      <c r="B31" s="42"/>
      <c r="C31" s="41"/>
      <c r="D31" s="48"/>
      <c r="E31" s="41"/>
      <c r="F31" s="41"/>
      <c r="G31" s="41"/>
      <c r="H31" s="41"/>
      <c r="I31" s="66">
        <f t="shared" ref="I31:J31" si="24">F31*H31</f>
        <v>0</v>
      </c>
      <c r="J31" s="66">
        <f t="shared" si="24"/>
        <v>0</v>
      </c>
      <c r="K31" s="67" t="e">
        <f t="shared" si="2"/>
        <v>#DIV/0!</v>
      </c>
      <c r="L31" s="49"/>
      <c r="M31" s="140"/>
      <c r="N31" s="141"/>
      <c r="O31" s="141"/>
      <c r="P31" s="141"/>
      <c r="Q31" s="141"/>
      <c r="R31" s="141"/>
      <c r="S31" s="141"/>
      <c r="T31" s="142"/>
      <c r="Y31" s="2"/>
    </row>
    <row r="32" spans="1:25">
      <c r="A32" s="66">
        <v>26</v>
      </c>
      <c r="B32" s="42"/>
      <c r="C32" s="41"/>
      <c r="D32" s="48"/>
      <c r="E32" s="41"/>
      <c r="F32" s="41"/>
      <c r="G32" s="41"/>
      <c r="H32" s="41"/>
      <c r="I32" s="66">
        <f t="shared" ref="I32:J32" si="25">F32*H32</f>
        <v>0</v>
      </c>
      <c r="J32" s="66">
        <f t="shared" si="25"/>
        <v>0</v>
      </c>
      <c r="K32" s="67" t="e">
        <f t="shared" si="2"/>
        <v>#DIV/0!</v>
      </c>
      <c r="L32" s="49"/>
      <c r="M32" s="140"/>
      <c r="N32" s="141"/>
      <c r="O32" s="141"/>
      <c r="P32" s="141"/>
      <c r="Q32" s="141"/>
      <c r="R32" s="141"/>
      <c r="S32" s="141"/>
      <c r="T32" s="142"/>
      <c r="Y32" s="2"/>
    </row>
    <row r="33" spans="1:25">
      <c r="A33" s="66">
        <v>27</v>
      </c>
      <c r="B33" s="42"/>
      <c r="C33" s="41"/>
      <c r="D33" s="48"/>
      <c r="E33" s="41"/>
      <c r="F33" s="41"/>
      <c r="G33" s="41"/>
      <c r="H33" s="41"/>
      <c r="I33" s="66">
        <f t="shared" ref="I33:J33" si="26">F33*H33</f>
        <v>0</v>
      </c>
      <c r="J33" s="66">
        <f t="shared" si="26"/>
        <v>0</v>
      </c>
      <c r="K33" s="67" t="e">
        <f t="shared" si="2"/>
        <v>#DIV/0!</v>
      </c>
      <c r="L33" s="49"/>
      <c r="M33" s="140"/>
      <c r="N33" s="141"/>
      <c r="O33" s="141"/>
      <c r="P33" s="141"/>
      <c r="Q33" s="141"/>
      <c r="R33" s="141"/>
      <c r="S33" s="141"/>
      <c r="T33" s="142"/>
      <c r="Y33" s="2"/>
    </row>
    <row r="34" spans="1:25">
      <c r="A34" s="66">
        <v>28</v>
      </c>
      <c r="B34" s="42"/>
      <c r="C34" s="41"/>
      <c r="D34" s="48"/>
      <c r="E34" s="41"/>
      <c r="F34" s="41"/>
      <c r="G34" s="41"/>
      <c r="H34" s="41"/>
      <c r="I34" s="66">
        <f t="shared" ref="I34:J34" si="27">F34*H34</f>
        <v>0</v>
      </c>
      <c r="J34" s="66">
        <f t="shared" si="27"/>
        <v>0</v>
      </c>
      <c r="K34" s="67" t="e">
        <f t="shared" si="2"/>
        <v>#DIV/0!</v>
      </c>
      <c r="L34" s="49"/>
      <c r="M34" s="140"/>
      <c r="N34" s="141"/>
      <c r="O34" s="141"/>
      <c r="P34" s="141"/>
      <c r="Q34" s="141"/>
      <c r="R34" s="141"/>
      <c r="S34" s="141"/>
      <c r="T34" s="142"/>
      <c r="Y34" s="2"/>
    </row>
    <row r="35" spans="1:25">
      <c r="A35" s="66">
        <v>29</v>
      </c>
      <c r="B35" s="42"/>
      <c r="C35" s="41"/>
      <c r="D35" s="48"/>
      <c r="E35" s="41"/>
      <c r="F35" s="41"/>
      <c r="G35" s="41"/>
      <c r="H35" s="41"/>
      <c r="I35" s="66">
        <f t="shared" ref="I35:J35" si="28">F35*H35</f>
        <v>0</v>
      </c>
      <c r="J35" s="66">
        <f t="shared" si="28"/>
        <v>0</v>
      </c>
      <c r="K35" s="67" t="e">
        <f t="shared" si="2"/>
        <v>#DIV/0!</v>
      </c>
      <c r="L35" s="49"/>
      <c r="M35" s="140"/>
      <c r="N35" s="141"/>
      <c r="O35" s="141"/>
      <c r="P35" s="141"/>
      <c r="Q35" s="141"/>
      <c r="R35" s="141"/>
      <c r="S35" s="141"/>
      <c r="T35" s="142"/>
      <c r="Y35" s="2"/>
    </row>
    <row r="36" spans="1:25">
      <c r="A36" s="66">
        <v>30</v>
      </c>
      <c r="B36" s="42"/>
      <c r="C36" s="41"/>
      <c r="D36" s="48"/>
      <c r="E36" s="41"/>
      <c r="F36" s="41"/>
      <c r="G36" s="41"/>
      <c r="H36" s="41"/>
      <c r="I36" s="66">
        <f t="shared" ref="I36:J36" si="29">F36*H36</f>
        <v>0</v>
      </c>
      <c r="J36" s="66">
        <f t="shared" si="29"/>
        <v>0</v>
      </c>
      <c r="K36" s="67" t="e">
        <f t="shared" si="2"/>
        <v>#DIV/0!</v>
      </c>
      <c r="L36" s="49"/>
      <c r="M36" s="140"/>
      <c r="N36" s="141"/>
      <c r="O36" s="141"/>
      <c r="P36" s="141"/>
      <c r="Q36" s="141"/>
      <c r="R36" s="141"/>
      <c r="S36" s="141"/>
      <c r="T36" s="142"/>
      <c r="Y36" s="2"/>
    </row>
    <row r="37" spans="1:25">
      <c r="A37" s="66">
        <v>31</v>
      </c>
      <c r="B37" s="42"/>
      <c r="C37" s="41"/>
      <c r="D37" s="48"/>
      <c r="E37" s="41"/>
      <c r="F37" s="41"/>
      <c r="G37" s="41"/>
      <c r="H37" s="41"/>
      <c r="I37" s="66">
        <f t="shared" ref="I37:J37" si="30">F37*H37</f>
        <v>0</v>
      </c>
      <c r="J37" s="66">
        <f t="shared" si="30"/>
        <v>0</v>
      </c>
      <c r="K37" s="67" t="e">
        <f t="shared" si="2"/>
        <v>#DIV/0!</v>
      </c>
      <c r="L37" s="49"/>
      <c r="M37" s="140"/>
      <c r="N37" s="141"/>
      <c r="O37" s="141"/>
      <c r="P37" s="141"/>
      <c r="Q37" s="141"/>
      <c r="R37" s="141"/>
      <c r="S37" s="141"/>
      <c r="T37" s="142"/>
      <c r="Y37" s="2"/>
    </row>
    <row r="38" spans="1:25">
      <c r="A38" s="66">
        <v>32</v>
      </c>
      <c r="B38" s="42"/>
      <c r="C38" s="41"/>
      <c r="D38" s="48"/>
      <c r="E38" s="41"/>
      <c r="F38" s="41"/>
      <c r="G38" s="41"/>
      <c r="H38" s="41"/>
      <c r="I38" s="66">
        <f t="shared" ref="I38:J38" si="31">F38*H38</f>
        <v>0</v>
      </c>
      <c r="J38" s="66">
        <f t="shared" si="31"/>
        <v>0</v>
      </c>
      <c r="K38" s="67" t="e">
        <f t="shared" si="2"/>
        <v>#DIV/0!</v>
      </c>
      <c r="L38" s="49"/>
      <c r="M38" s="140"/>
      <c r="N38" s="141"/>
      <c r="O38" s="141"/>
      <c r="P38" s="141"/>
      <c r="Q38" s="141"/>
      <c r="R38" s="141"/>
      <c r="S38" s="141"/>
      <c r="T38" s="142"/>
      <c r="Y38" s="2"/>
    </row>
    <row r="39" spans="1:25">
      <c r="A39" s="66">
        <v>33</v>
      </c>
      <c r="B39" s="42"/>
      <c r="C39" s="41"/>
      <c r="D39" s="48"/>
      <c r="E39" s="41"/>
      <c r="F39" s="41"/>
      <c r="G39" s="41"/>
      <c r="H39" s="41"/>
      <c r="I39" s="66">
        <f t="shared" ref="I39:J39" si="32">F39*H39</f>
        <v>0</v>
      </c>
      <c r="J39" s="66">
        <f t="shared" si="32"/>
        <v>0</v>
      </c>
      <c r="K39" s="67" t="e">
        <f t="shared" si="2"/>
        <v>#DIV/0!</v>
      </c>
      <c r="L39" s="49"/>
      <c r="M39" s="140"/>
      <c r="N39" s="141"/>
      <c r="O39" s="141"/>
      <c r="P39" s="141"/>
      <c r="Q39" s="141"/>
      <c r="R39" s="141"/>
      <c r="S39" s="141"/>
      <c r="T39" s="142"/>
      <c r="Y39" s="2"/>
    </row>
    <row r="40" spans="1:25">
      <c r="A40" s="66">
        <v>34</v>
      </c>
      <c r="B40" s="42"/>
      <c r="C40" s="41"/>
      <c r="D40" s="48"/>
      <c r="E40" s="41"/>
      <c r="F40" s="41"/>
      <c r="G40" s="41"/>
      <c r="H40" s="41"/>
      <c r="I40" s="66">
        <f t="shared" ref="I40:J40" si="33">F40*H40</f>
        <v>0</v>
      </c>
      <c r="J40" s="66">
        <f t="shared" si="33"/>
        <v>0</v>
      </c>
      <c r="K40" s="67" t="e">
        <f t="shared" si="2"/>
        <v>#DIV/0!</v>
      </c>
      <c r="L40" s="49"/>
      <c r="M40" s="140"/>
      <c r="N40" s="141"/>
      <c r="O40" s="141"/>
      <c r="P40" s="141"/>
      <c r="Q40" s="141"/>
      <c r="R40" s="141"/>
      <c r="S40" s="141"/>
      <c r="T40" s="142"/>
      <c r="Y40" s="2"/>
    </row>
    <row r="41" spans="1:25">
      <c r="A41" s="66">
        <v>35</v>
      </c>
      <c r="B41" s="42"/>
      <c r="C41" s="41"/>
      <c r="D41" s="48"/>
      <c r="E41" s="41"/>
      <c r="F41" s="41"/>
      <c r="G41" s="41"/>
      <c r="H41" s="41"/>
      <c r="I41" s="66">
        <f t="shared" ref="I41:J41" si="34">F41*H41</f>
        <v>0</v>
      </c>
      <c r="J41" s="66">
        <f t="shared" si="34"/>
        <v>0</v>
      </c>
      <c r="K41" s="67" t="e">
        <f t="shared" si="2"/>
        <v>#DIV/0!</v>
      </c>
      <c r="L41" s="49"/>
      <c r="M41" s="140"/>
      <c r="N41" s="141"/>
      <c r="O41" s="141"/>
      <c r="P41" s="141"/>
      <c r="Q41" s="141"/>
      <c r="R41" s="141"/>
      <c r="S41" s="141"/>
      <c r="T41" s="142"/>
      <c r="Y41" s="2"/>
    </row>
    <row r="42" spans="1:25">
      <c r="A42" s="66">
        <v>36</v>
      </c>
      <c r="B42" s="42"/>
      <c r="C42" s="41"/>
      <c r="D42" s="48"/>
      <c r="E42" s="41"/>
      <c r="F42" s="41"/>
      <c r="G42" s="41"/>
      <c r="H42" s="41"/>
      <c r="I42" s="66">
        <f t="shared" ref="I42:J42" si="35">F42*H42</f>
        <v>0</v>
      </c>
      <c r="J42" s="66">
        <f t="shared" si="35"/>
        <v>0</v>
      </c>
      <c r="K42" s="67" t="e">
        <f t="shared" si="2"/>
        <v>#DIV/0!</v>
      </c>
      <c r="L42" s="49"/>
      <c r="M42" s="140"/>
      <c r="N42" s="141"/>
      <c r="O42" s="141"/>
      <c r="P42" s="141"/>
      <c r="Q42" s="141"/>
      <c r="R42" s="141"/>
      <c r="S42" s="141"/>
      <c r="T42" s="142"/>
      <c r="Y42" s="2"/>
    </row>
    <row r="43" spans="1:25">
      <c r="A43" s="66">
        <v>37</v>
      </c>
      <c r="B43" s="42"/>
      <c r="C43" s="41"/>
      <c r="D43" s="48"/>
      <c r="E43" s="41"/>
      <c r="F43" s="41"/>
      <c r="G43" s="41"/>
      <c r="H43" s="41"/>
      <c r="I43" s="66">
        <f t="shared" ref="I43:J43" si="36">F43*H43</f>
        <v>0</v>
      </c>
      <c r="J43" s="66">
        <f t="shared" si="36"/>
        <v>0</v>
      </c>
      <c r="K43" s="67" t="e">
        <f t="shared" si="2"/>
        <v>#DIV/0!</v>
      </c>
      <c r="L43" s="49"/>
      <c r="M43" s="140"/>
      <c r="N43" s="141"/>
      <c r="O43" s="141"/>
      <c r="P43" s="141"/>
      <c r="Q43" s="141"/>
      <c r="R43" s="141"/>
      <c r="S43" s="141"/>
      <c r="T43" s="142"/>
      <c r="Y43" s="2"/>
    </row>
    <row r="44" spans="1:25">
      <c r="A44" s="66">
        <v>38</v>
      </c>
      <c r="B44" s="42"/>
      <c r="C44" s="41"/>
      <c r="D44" s="48"/>
      <c r="E44" s="41"/>
      <c r="F44" s="41"/>
      <c r="G44" s="41"/>
      <c r="H44" s="41"/>
      <c r="I44" s="66">
        <f t="shared" ref="I44:J44" si="37">F44*H44</f>
        <v>0</v>
      </c>
      <c r="J44" s="66">
        <f t="shared" si="37"/>
        <v>0</v>
      </c>
      <c r="K44" s="67" t="e">
        <f t="shared" si="2"/>
        <v>#DIV/0!</v>
      </c>
      <c r="L44" s="49"/>
      <c r="M44" s="147"/>
      <c r="N44" s="147"/>
      <c r="O44" s="147"/>
      <c r="P44" s="147"/>
      <c r="Q44" s="147"/>
      <c r="R44" s="147"/>
      <c r="S44" s="147"/>
      <c r="T44" s="147"/>
      <c r="Y44" s="2"/>
    </row>
    <row r="45" spans="1:25">
      <c r="A45" s="66">
        <v>39</v>
      </c>
      <c r="B45" s="42"/>
      <c r="C45" s="41"/>
      <c r="D45" s="48"/>
      <c r="E45" s="41"/>
      <c r="F45" s="41"/>
      <c r="G45" s="41"/>
      <c r="H45" s="41"/>
      <c r="I45" s="66">
        <f t="shared" ref="I45:J45" si="38">F45*H45</f>
        <v>0</v>
      </c>
      <c r="J45" s="66">
        <f t="shared" si="38"/>
        <v>0</v>
      </c>
      <c r="K45" s="67" t="e">
        <f t="shared" si="2"/>
        <v>#DIV/0!</v>
      </c>
      <c r="L45" s="49"/>
      <c r="M45" s="147"/>
      <c r="N45" s="147"/>
      <c r="O45" s="147"/>
      <c r="P45" s="147"/>
      <c r="Q45" s="147"/>
      <c r="R45" s="147"/>
      <c r="S45" s="147"/>
      <c r="T45" s="147"/>
      <c r="Y45" s="2"/>
    </row>
    <row r="46" spans="1:25">
      <c r="A46" s="66">
        <v>40</v>
      </c>
      <c r="B46" s="42"/>
      <c r="C46" s="41"/>
      <c r="D46" s="48"/>
      <c r="E46" s="41"/>
      <c r="F46" s="41"/>
      <c r="G46" s="41"/>
      <c r="H46" s="41"/>
      <c r="I46" s="66">
        <f t="shared" ref="I46:J46" si="39">F46*H46</f>
        <v>0</v>
      </c>
      <c r="J46" s="66">
        <f t="shared" si="39"/>
        <v>0</v>
      </c>
      <c r="K46" s="67" t="e">
        <f t="shared" si="2"/>
        <v>#DIV/0!</v>
      </c>
      <c r="L46" s="49"/>
      <c r="M46" s="147"/>
      <c r="N46" s="147"/>
      <c r="O46" s="147"/>
      <c r="P46" s="147"/>
      <c r="Q46" s="147"/>
      <c r="R46" s="147"/>
      <c r="S46" s="147"/>
      <c r="T46" s="147"/>
      <c r="Y46" s="2"/>
    </row>
    <row r="47" spans="1:25">
      <c r="A47" s="66">
        <v>41</v>
      </c>
      <c r="B47" s="42"/>
      <c r="C47" s="41"/>
      <c r="D47" s="48"/>
      <c r="E47" s="41"/>
      <c r="F47" s="41"/>
      <c r="G47" s="41"/>
      <c r="H47" s="41"/>
      <c r="I47" s="66">
        <f t="shared" ref="I47:J47" si="40">F47*H47</f>
        <v>0</v>
      </c>
      <c r="J47" s="66">
        <f t="shared" si="40"/>
        <v>0</v>
      </c>
      <c r="K47" s="67" t="e">
        <f t="shared" si="2"/>
        <v>#DIV/0!</v>
      </c>
      <c r="L47" s="49"/>
      <c r="M47" s="147"/>
      <c r="N47" s="147"/>
      <c r="O47" s="147"/>
      <c r="P47" s="147"/>
      <c r="Q47" s="147"/>
      <c r="R47" s="147"/>
      <c r="S47" s="147"/>
      <c r="T47" s="147"/>
      <c r="Y47" s="2"/>
    </row>
    <row r="48" spans="1:25">
      <c r="A48" s="66">
        <v>42</v>
      </c>
      <c r="B48" s="42"/>
      <c r="C48" s="41"/>
      <c r="D48" s="48"/>
      <c r="E48" s="41"/>
      <c r="F48" s="41"/>
      <c r="G48" s="41"/>
      <c r="H48" s="41"/>
      <c r="I48" s="66">
        <f t="shared" ref="I48:J48" si="41">F48*H48</f>
        <v>0</v>
      </c>
      <c r="J48" s="66">
        <f t="shared" si="41"/>
        <v>0</v>
      </c>
      <c r="K48" s="67" t="e">
        <f t="shared" si="2"/>
        <v>#DIV/0!</v>
      </c>
      <c r="L48" s="49"/>
      <c r="M48" s="147"/>
      <c r="N48" s="147"/>
      <c r="O48" s="147"/>
      <c r="P48" s="147"/>
      <c r="Q48" s="147"/>
      <c r="R48" s="147"/>
      <c r="S48" s="147"/>
      <c r="T48" s="147"/>
      <c r="Y48" s="2"/>
    </row>
    <row r="49" spans="1:25">
      <c r="A49" s="66">
        <v>43</v>
      </c>
      <c r="B49" s="42"/>
      <c r="C49" s="41"/>
      <c r="D49" s="48"/>
      <c r="E49" s="41"/>
      <c r="F49" s="41"/>
      <c r="G49" s="41"/>
      <c r="H49" s="41"/>
      <c r="I49" s="66">
        <f t="shared" ref="I49:J49" si="42">F49*H49</f>
        <v>0</v>
      </c>
      <c r="J49" s="66">
        <f t="shared" si="42"/>
        <v>0</v>
      </c>
      <c r="K49" s="67" t="e">
        <f t="shared" si="2"/>
        <v>#DIV/0!</v>
      </c>
      <c r="L49" s="49"/>
      <c r="M49" s="147"/>
      <c r="N49" s="147"/>
      <c r="O49" s="147"/>
      <c r="P49" s="147"/>
      <c r="Q49" s="147"/>
      <c r="R49" s="147"/>
      <c r="S49" s="147"/>
      <c r="T49" s="147"/>
      <c r="Y49" s="2"/>
    </row>
    <row r="50" spans="1:25">
      <c r="A50" s="66">
        <v>44</v>
      </c>
      <c r="B50" s="42"/>
      <c r="C50" s="41"/>
      <c r="D50" s="48"/>
      <c r="E50" s="41"/>
      <c r="F50" s="41"/>
      <c r="G50" s="41"/>
      <c r="H50" s="41"/>
      <c r="I50" s="66">
        <f t="shared" ref="I50:J50" si="43">F50*H50</f>
        <v>0</v>
      </c>
      <c r="J50" s="66">
        <f t="shared" si="43"/>
        <v>0</v>
      </c>
      <c r="K50" s="67" t="e">
        <f t="shared" si="2"/>
        <v>#DIV/0!</v>
      </c>
      <c r="L50" s="49"/>
      <c r="M50" s="147"/>
      <c r="N50" s="147"/>
      <c r="O50" s="147"/>
      <c r="P50" s="147"/>
      <c r="Q50" s="147"/>
      <c r="R50" s="147"/>
      <c r="S50" s="147"/>
      <c r="T50" s="147"/>
    </row>
    <row r="51" spans="1:25">
      <c r="A51" s="66">
        <v>45</v>
      </c>
      <c r="B51" s="42"/>
      <c r="C51" s="41"/>
      <c r="D51" s="48"/>
      <c r="E51" s="41"/>
      <c r="F51" s="41"/>
      <c r="G51" s="41"/>
      <c r="H51" s="41"/>
      <c r="I51" s="66">
        <f t="shared" ref="I51:J51" si="44">F51*H51</f>
        <v>0</v>
      </c>
      <c r="J51" s="66">
        <f t="shared" si="44"/>
        <v>0</v>
      </c>
      <c r="K51" s="67" t="e">
        <f t="shared" si="2"/>
        <v>#DIV/0!</v>
      </c>
      <c r="L51" s="49"/>
      <c r="M51" s="147"/>
      <c r="N51" s="147"/>
      <c r="O51" s="147"/>
      <c r="P51" s="147"/>
      <c r="Q51" s="147"/>
      <c r="R51" s="147"/>
      <c r="S51" s="147"/>
      <c r="T51" s="147"/>
    </row>
    <row r="52" spans="1:25">
      <c r="A52" s="66">
        <v>46</v>
      </c>
      <c r="B52" s="42"/>
      <c r="C52" s="41"/>
      <c r="D52" s="48"/>
      <c r="E52" s="41"/>
      <c r="F52" s="41"/>
      <c r="G52" s="41"/>
      <c r="H52" s="41"/>
      <c r="I52" s="66">
        <f t="shared" ref="I52:J52" si="45">F52*H52</f>
        <v>0</v>
      </c>
      <c r="J52" s="66">
        <f t="shared" si="45"/>
        <v>0</v>
      </c>
      <c r="K52" s="67" t="e">
        <f t="shared" si="2"/>
        <v>#DIV/0!</v>
      </c>
      <c r="L52" s="49"/>
      <c r="M52" s="147"/>
      <c r="N52" s="147"/>
      <c r="O52" s="147"/>
      <c r="P52" s="147"/>
      <c r="Q52" s="147"/>
      <c r="R52" s="147"/>
      <c r="S52" s="147"/>
      <c r="T52" s="147"/>
    </row>
    <row r="53" spans="1:25">
      <c r="A53" s="66">
        <v>47</v>
      </c>
      <c r="B53" s="42"/>
      <c r="C53" s="41"/>
      <c r="D53" s="48"/>
      <c r="E53" s="41"/>
      <c r="F53" s="41"/>
      <c r="G53" s="41"/>
      <c r="H53" s="41"/>
      <c r="I53" s="66">
        <f t="shared" ref="I53:J53" si="46">F53*H53</f>
        <v>0</v>
      </c>
      <c r="J53" s="66">
        <f t="shared" si="46"/>
        <v>0</v>
      </c>
      <c r="K53" s="67" t="e">
        <f t="shared" si="2"/>
        <v>#DIV/0!</v>
      </c>
      <c r="L53" s="49"/>
      <c r="M53" s="140"/>
      <c r="N53" s="141"/>
      <c r="O53" s="141"/>
      <c r="P53" s="141"/>
      <c r="Q53" s="141"/>
      <c r="R53" s="141"/>
      <c r="S53" s="141"/>
      <c r="T53" s="142"/>
    </row>
    <row r="54" spans="1:25">
      <c r="A54" s="66">
        <v>48</v>
      </c>
      <c r="B54" s="42"/>
      <c r="C54" s="41"/>
      <c r="D54" s="48"/>
      <c r="E54" s="41"/>
      <c r="F54" s="41"/>
      <c r="G54" s="41"/>
      <c r="H54" s="41"/>
      <c r="I54" s="66">
        <f t="shared" ref="I54:J54" si="47">F54*H54</f>
        <v>0</v>
      </c>
      <c r="J54" s="66">
        <f t="shared" si="47"/>
        <v>0</v>
      </c>
      <c r="K54" s="67" t="e">
        <f t="shared" si="2"/>
        <v>#DIV/0!</v>
      </c>
      <c r="L54" s="49"/>
      <c r="M54" s="140"/>
      <c r="N54" s="141"/>
      <c r="O54" s="141"/>
      <c r="P54" s="141"/>
      <c r="Q54" s="141"/>
      <c r="R54" s="141"/>
      <c r="S54" s="141"/>
      <c r="T54" s="142"/>
    </row>
    <row r="55" spans="1:25">
      <c r="A55" s="66">
        <v>49</v>
      </c>
      <c r="B55" s="42"/>
      <c r="C55" s="41"/>
      <c r="D55" s="48"/>
      <c r="E55" s="41"/>
      <c r="F55" s="41"/>
      <c r="G55" s="41"/>
      <c r="H55" s="41"/>
      <c r="I55" s="66">
        <f t="shared" ref="I55:J55" si="48">F55*H55</f>
        <v>0</v>
      </c>
      <c r="J55" s="66">
        <f t="shared" si="48"/>
        <v>0</v>
      </c>
      <c r="K55" s="67" t="e">
        <f t="shared" si="2"/>
        <v>#DIV/0!</v>
      </c>
      <c r="L55" s="49"/>
      <c r="M55" s="140"/>
      <c r="N55" s="141"/>
      <c r="O55" s="141"/>
      <c r="P55" s="141"/>
      <c r="Q55" s="141"/>
      <c r="R55" s="141"/>
      <c r="S55" s="141"/>
      <c r="T55" s="142"/>
    </row>
    <row r="56" spans="1:25">
      <c r="A56" s="66">
        <v>50</v>
      </c>
      <c r="B56" s="42"/>
      <c r="C56" s="41"/>
      <c r="D56" s="48"/>
      <c r="E56" s="41"/>
      <c r="F56" s="41"/>
      <c r="G56" s="41"/>
      <c r="H56" s="41"/>
      <c r="I56" s="66">
        <f t="shared" ref="I56:J56" si="49">F56*H56</f>
        <v>0</v>
      </c>
      <c r="J56" s="66">
        <f t="shared" si="49"/>
        <v>0</v>
      </c>
      <c r="K56" s="67" t="e">
        <f t="shared" si="2"/>
        <v>#DIV/0!</v>
      </c>
      <c r="L56" s="49"/>
      <c r="M56" s="140"/>
      <c r="N56" s="141"/>
      <c r="O56" s="141"/>
      <c r="P56" s="141"/>
      <c r="Q56" s="141"/>
      <c r="R56" s="141"/>
      <c r="S56" s="141"/>
      <c r="T56" s="142"/>
    </row>
    <row r="57" spans="1:25">
      <c r="A57" s="66">
        <v>51</v>
      </c>
      <c r="B57" s="42"/>
      <c r="C57" s="41"/>
      <c r="D57" s="48"/>
      <c r="E57" s="41"/>
      <c r="F57" s="41"/>
      <c r="G57" s="41"/>
      <c r="H57" s="41"/>
      <c r="I57" s="66">
        <f t="shared" ref="I57:J57" si="50">F57*H57</f>
        <v>0</v>
      </c>
      <c r="J57" s="66">
        <f t="shared" si="50"/>
        <v>0</v>
      </c>
      <c r="K57" s="67" t="e">
        <f t="shared" si="2"/>
        <v>#DIV/0!</v>
      </c>
      <c r="L57" s="49"/>
      <c r="M57" s="147"/>
      <c r="N57" s="147"/>
      <c r="O57" s="147"/>
      <c r="P57" s="147"/>
      <c r="Q57" s="147"/>
      <c r="R57" s="147"/>
      <c r="S57" s="147"/>
      <c r="T57" s="147"/>
    </row>
    <row r="58" spans="1:25">
      <c r="A58" s="66">
        <v>52</v>
      </c>
      <c r="B58" s="42"/>
      <c r="C58" s="41"/>
      <c r="D58" s="48"/>
      <c r="E58" s="41"/>
      <c r="F58" s="41"/>
      <c r="G58" s="41"/>
      <c r="H58" s="41"/>
      <c r="I58" s="66">
        <f t="shared" ref="I58:J58" si="51">F58*H58</f>
        <v>0</v>
      </c>
      <c r="J58" s="66">
        <f t="shared" si="51"/>
        <v>0</v>
      </c>
      <c r="K58" s="67" t="e">
        <f t="shared" si="2"/>
        <v>#DIV/0!</v>
      </c>
      <c r="L58" s="49"/>
      <c r="M58" s="140"/>
      <c r="N58" s="141"/>
      <c r="O58" s="141"/>
      <c r="P58" s="141"/>
      <c r="Q58" s="141"/>
      <c r="R58" s="141"/>
      <c r="S58" s="141"/>
      <c r="T58" s="142"/>
    </row>
    <row r="59" spans="1:25">
      <c r="A59" s="66">
        <v>53</v>
      </c>
      <c r="B59" s="42"/>
      <c r="C59" s="41"/>
      <c r="D59" s="48"/>
      <c r="E59" s="41"/>
      <c r="F59" s="41"/>
      <c r="G59" s="41"/>
      <c r="H59" s="41"/>
      <c r="I59" s="66">
        <f t="shared" ref="I59:J59" si="52">F59*H59</f>
        <v>0</v>
      </c>
      <c r="J59" s="66">
        <f t="shared" si="52"/>
        <v>0</v>
      </c>
      <c r="K59" s="67" t="e">
        <f t="shared" si="2"/>
        <v>#DIV/0!</v>
      </c>
      <c r="L59" s="49"/>
      <c r="M59" s="147"/>
      <c r="N59" s="147"/>
      <c r="O59" s="147"/>
      <c r="P59" s="147"/>
      <c r="Q59" s="147"/>
      <c r="R59" s="147"/>
      <c r="S59" s="147"/>
      <c r="T59" s="147"/>
    </row>
    <row r="60" spans="1:25">
      <c r="A60" s="66">
        <v>54</v>
      </c>
      <c r="B60" s="42"/>
      <c r="C60" s="41"/>
      <c r="D60" s="48"/>
      <c r="E60" s="41"/>
      <c r="F60" s="41"/>
      <c r="G60" s="41"/>
      <c r="H60" s="41"/>
      <c r="I60" s="66">
        <f t="shared" ref="I60:J64" si="53">F60*H60</f>
        <v>0</v>
      </c>
      <c r="J60" s="66">
        <f t="shared" si="53"/>
        <v>0</v>
      </c>
      <c r="K60" s="67" t="e">
        <f t="shared" si="2"/>
        <v>#DIV/0!</v>
      </c>
      <c r="L60" s="49"/>
      <c r="M60" s="147"/>
      <c r="N60" s="147"/>
      <c r="O60" s="147"/>
      <c r="P60" s="147"/>
      <c r="Q60" s="147"/>
      <c r="R60" s="147"/>
      <c r="S60" s="147"/>
      <c r="T60" s="147"/>
    </row>
    <row r="61" spans="1:25">
      <c r="A61" s="66">
        <v>55</v>
      </c>
      <c r="B61" s="99"/>
      <c r="C61" s="41"/>
      <c r="D61" s="48"/>
      <c r="E61" s="41"/>
      <c r="F61" s="41"/>
      <c r="G61" s="41"/>
      <c r="H61" s="41"/>
      <c r="I61" s="66">
        <f t="shared" si="53"/>
        <v>0</v>
      </c>
      <c r="J61" s="66">
        <f t="shared" si="53"/>
        <v>0</v>
      </c>
      <c r="K61" s="67" t="e">
        <f t="shared" ref="K61:K71" si="54">J61/$J$72*100</f>
        <v>#DIV/0!</v>
      </c>
      <c r="L61" s="49"/>
      <c r="M61" s="140"/>
      <c r="N61" s="141"/>
      <c r="O61" s="141"/>
      <c r="P61" s="141"/>
      <c r="Q61" s="141"/>
      <c r="R61" s="141"/>
      <c r="S61" s="141"/>
      <c r="T61" s="142"/>
    </row>
    <row r="62" spans="1:25">
      <c r="A62" s="66">
        <v>56</v>
      </c>
      <c r="B62" s="99"/>
      <c r="C62" s="41"/>
      <c r="D62" s="48"/>
      <c r="E62" s="41"/>
      <c r="F62" s="41"/>
      <c r="G62" s="41"/>
      <c r="H62" s="41"/>
      <c r="I62" s="66">
        <f t="shared" si="53"/>
        <v>0</v>
      </c>
      <c r="J62" s="66">
        <f t="shared" si="53"/>
        <v>0</v>
      </c>
      <c r="K62" s="67" t="e">
        <f t="shared" si="54"/>
        <v>#DIV/0!</v>
      </c>
      <c r="L62" s="49"/>
      <c r="M62" s="140"/>
      <c r="N62" s="141"/>
      <c r="O62" s="141"/>
      <c r="P62" s="141"/>
      <c r="Q62" s="141"/>
      <c r="R62" s="141"/>
      <c r="S62" s="141"/>
      <c r="T62" s="142"/>
    </row>
    <row r="63" spans="1:25">
      <c r="A63" s="66">
        <v>57</v>
      </c>
      <c r="B63" s="99"/>
      <c r="C63" s="41"/>
      <c r="D63" s="48"/>
      <c r="E63" s="41"/>
      <c r="F63" s="41"/>
      <c r="G63" s="41"/>
      <c r="H63" s="41"/>
      <c r="I63" s="66">
        <f t="shared" si="53"/>
        <v>0</v>
      </c>
      <c r="J63" s="66">
        <f t="shared" si="53"/>
        <v>0</v>
      </c>
      <c r="K63" s="67" t="e">
        <f t="shared" si="54"/>
        <v>#DIV/0!</v>
      </c>
      <c r="L63" s="49"/>
      <c r="M63" s="140"/>
      <c r="N63" s="141"/>
      <c r="O63" s="141"/>
      <c r="P63" s="141"/>
      <c r="Q63" s="141"/>
      <c r="R63" s="141"/>
      <c r="S63" s="141"/>
      <c r="T63" s="142"/>
    </row>
    <row r="64" spans="1:25">
      <c r="A64" s="66">
        <v>58</v>
      </c>
      <c r="B64" s="99"/>
      <c r="C64" s="41"/>
      <c r="D64" s="48"/>
      <c r="E64" s="41"/>
      <c r="F64" s="41"/>
      <c r="G64" s="41"/>
      <c r="H64" s="41"/>
      <c r="I64" s="66">
        <f t="shared" si="53"/>
        <v>0</v>
      </c>
      <c r="J64" s="66">
        <f t="shared" si="53"/>
        <v>0</v>
      </c>
      <c r="K64" s="67" t="e">
        <f t="shared" si="54"/>
        <v>#DIV/0!</v>
      </c>
      <c r="L64" s="49"/>
      <c r="M64" s="140"/>
      <c r="N64" s="141"/>
      <c r="O64" s="141"/>
      <c r="P64" s="141"/>
      <c r="Q64" s="141"/>
      <c r="R64" s="141"/>
      <c r="S64" s="141"/>
      <c r="T64" s="142"/>
    </row>
    <row r="65" spans="1:20">
      <c r="A65" s="66">
        <v>59</v>
      </c>
      <c r="B65" s="99"/>
      <c r="C65" s="41"/>
      <c r="D65" s="48"/>
      <c r="E65" s="41"/>
      <c r="F65" s="41"/>
      <c r="G65" s="41"/>
      <c r="H65" s="41"/>
      <c r="I65" s="66">
        <f t="shared" ref="I65:I71" si="55">F65*H65</f>
        <v>0</v>
      </c>
      <c r="J65" s="66">
        <f t="shared" ref="J65:J71" si="56">G65*I65</f>
        <v>0</v>
      </c>
      <c r="K65" s="67" t="e">
        <f t="shared" si="54"/>
        <v>#DIV/0!</v>
      </c>
      <c r="L65" s="49"/>
      <c r="M65" s="140"/>
      <c r="N65" s="141"/>
      <c r="O65" s="141"/>
      <c r="P65" s="141"/>
      <c r="Q65" s="141"/>
      <c r="R65" s="141"/>
      <c r="S65" s="141"/>
      <c r="T65" s="142"/>
    </row>
    <row r="66" spans="1:20">
      <c r="A66" s="66">
        <v>60</v>
      </c>
      <c r="B66" s="99"/>
      <c r="C66" s="41"/>
      <c r="D66" s="48"/>
      <c r="E66" s="41"/>
      <c r="F66" s="41"/>
      <c r="G66" s="41"/>
      <c r="H66" s="41"/>
      <c r="I66" s="66">
        <f t="shared" si="55"/>
        <v>0</v>
      </c>
      <c r="J66" s="66">
        <f t="shared" si="56"/>
        <v>0</v>
      </c>
      <c r="K66" s="67" t="e">
        <f t="shared" si="54"/>
        <v>#DIV/0!</v>
      </c>
      <c r="L66" s="49"/>
      <c r="M66" s="140"/>
      <c r="N66" s="141"/>
      <c r="O66" s="141"/>
      <c r="P66" s="141"/>
      <c r="Q66" s="141"/>
      <c r="R66" s="141"/>
      <c r="S66" s="141"/>
      <c r="T66" s="142"/>
    </row>
    <row r="67" spans="1:20">
      <c r="A67" s="66">
        <v>61</v>
      </c>
      <c r="B67" s="99"/>
      <c r="C67" s="41"/>
      <c r="D67" s="48"/>
      <c r="E67" s="41"/>
      <c r="F67" s="41"/>
      <c r="G67" s="41"/>
      <c r="H67" s="41"/>
      <c r="I67" s="66">
        <f t="shared" si="55"/>
        <v>0</v>
      </c>
      <c r="J67" s="66">
        <f t="shared" si="56"/>
        <v>0</v>
      </c>
      <c r="K67" s="67" t="e">
        <f t="shared" si="54"/>
        <v>#DIV/0!</v>
      </c>
      <c r="L67" s="49"/>
      <c r="M67" s="140"/>
      <c r="N67" s="141"/>
      <c r="O67" s="141"/>
      <c r="P67" s="141"/>
      <c r="Q67" s="141"/>
      <c r="R67" s="141"/>
      <c r="S67" s="141"/>
      <c r="T67" s="142"/>
    </row>
    <row r="68" spans="1:20">
      <c r="A68" s="66">
        <v>62</v>
      </c>
      <c r="B68" s="99"/>
      <c r="C68" s="41"/>
      <c r="D68" s="48"/>
      <c r="E68" s="41"/>
      <c r="F68" s="41"/>
      <c r="G68" s="41"/>
      <c r="H68" s="41"/>
      <c r="I68" s="66">
        <f t="shared" si="55"/>
        <v>0</v>
      </c>
      <c r="J68" s="66">
        <f t="shared" si="56"/>
        <v>0</v>
      </c>
      <c r="K68" s="67" t="e">
        <f t="shared" si="54"/>
        <v>#DIV/0!</v>
      </c>
      <c r="L68" s="49"/>
      <c r="M68" s="140"/>
      <c r="N68" s="141"/>
      <c r="O68" s="141"/>
      <c r="P68" s="141"/>
      <c r="Q68" s="141"/>
      <c r="R68" s="141"/>
      <c r="S68" s="141"/>
      <c r="T68" s="142"/>
    </row>
    <row r="69" spans="1:20">
      <c r="A69" s="66">
        <v>63</v>
      </c>
      <c r="B69" s="99"/>
      <c r="C69" s="41"/>
      <c r="D69" s="48"/>
      <c r="E69" s="41"/>
      <c r="F69" s="41"/>
      <c r="G69" s="41"/>
      <c r="H69" s="41"/>
      <c r="I69" s="66">
        <f t="shared" si="55"/>
        <v>0</v>
      </c>
      <c r="J69" s="66">
        <f t="shared" si="56"/>
        <v>0</v>
      </c>
      <c r="K69" s="67" t="e">
        <f t="shared" si="54"/>
        <v>#DIV/0!</v>
      </c>
      <c r="L69" s="49"/>
      <c r="M69" s="140"/>
      <c r="N69" s="141"/>
      <c r="O69" s="141"/>
      <c r="P69" s="141"/>
      <c r="Q69" s="141"/>
      <c r="R69" s="141"/>
      <c r="S69" s="141"/>
      <c r="T69" s="142"/>
    </row>
    <row r="70" spans="1:20">
      <c r="A70" s="66">
        <v>64</v>
      </c>
      <c r="B70" s="99"/>
      <c r="C70" s="41"/>
      <c r="D70" s="48"/>
      <c r="E70" s="41"/>
      <c r="F70" s="41"/>
      <c r="G70" s="41"/>
      <c r="H70" s="41"/>
      <c r="I70" s="66">
        <f t="shared" si="55"/>
        <v>0</v>
      </c>
      <c r="J70" s="66">
        <f t="shared" si="56"/>
        <v>0</v>
      </c>
      <c r="K70" s="67" t="e">
        <f t="shared" si="54"/>
        <v>#DIV/0!</v>
      </c>
      <c r="L70" s="49"/>
      <c r="M70" s="140"/>
      <c r="N70" s="141"/>
      <c r="O70" s="141"/>
      <c r="P70" s="141"/>
      <c r="Q70" s="141"/>
      <c r="R70" s="141"/>
      <c r="S70" s="141"/>
      <c r="T70" s="142"/>
    </row>
    <row r="71" spans="1:20">
      <c r="A71" s="66">
        <v>65</v>
      </c>
      <c r="B71" s="42"/>
      <c r="C71" s="41"/>
      <c r="D71" s="48"/>
      <c r="E71" s="41"/>
      <c r="F71" s="41"/>
      <c r="G71" s="41"/>
      <c r="H71" s="41"/>
      <c r="I71" s="66">
        <f t="shared" si="55"/>
        <v>0</v>
      </c>
      <c r="J71" s="66">
        <f t="shared" si="56"/>
        <v>0</v>
      </c>
      <c r="K71" s="67" t="e">
        <f t="shared" si="54"/>
        <v>#DIV/0!</v>
      </c>
      <c r="L71" s="49"/>
      <c r="M71" s="147"/>
      <c r="N71" s="147"/>
      <c r="O71" s="147"/>
      <c r="P71" s="147"/>
      <c r="Q71" s="147"/>
      <c r="R71" s="147"/>
      <c r="S71" s="147"/>
      <c r="T71" s="147"/>
    </row>
    <row r="72" spans="1:20" ht="26.25">
      <c r="A72" s="148" t="s">
        <v>148</v>
      </c>
      <c r="B72" s="149"/>
      <c r="C72" s="149"/>
      <c r="D72" s="149"/>
      <c r="E72" s="150"/>
      <c r="F72" s="37">
        <f t="shared" ref="F72:J72" si="57">SUM(F7:F71)</f>
        <v>0</v>
      </c>
      <c r="G72" s="37">
        <f t="shared" si="57"/>
        <v>0</v>
      </c>
      <c r="H72" s="37">
        <f>SUM(H7:H71)</f>
        <v>0</v>
      </c>
      <c r="I72" s="37">
        <f t="shared" si="57"/>
        <v>0</v>
      </c>
      <c r="J72" s="37">
        <f t="shared" si="57"/>
        <v>0</v>
      </c>
      <c r="K72" s="38" t="e">
        <f>J72/$J$72*100</f>
        <v>#DIV/0!</v>
      </c>
      <c r="L72" s="37"/>
      <c r="M72" s="151"/>
      <c r="N72" s="152"/>
      <c r="O72" s="152"/>
      <c r="P72" s="152"/>
      <c r="Q72" s="152"/>
      <c r="R72" s="152"/>
      <c r="S72" s="152"/>
      <c r="T72" s="153"/>
    </row>
  </sheetData>
  <sheetProtection password="E7B5" sheet="1" objects="1" scenarios="1" selectLockedCells="1"/>
  <mergeCells count="84">
    <mergeCell ref="O2:P2"/>
    <mergeCell ref="L5:L6"/>
    <mergeCell ref="D5:D6"/>
    <mergeCell ref="A4:T4"/>
    <mergeCell ref="M5:T6"/>
    <mergeCell ref="K5:K6"/>
    <mergeCell ref="E5:G5"/>
    <mergeCell ref="A5:A6"/>
    <mergeCell ref="B5:B6"/>
    <mergeCell ref="C5:C6"/>
    <mergeCell ref="H5:J5"/>
    <mergeCell ref="J2:M2"/>
    <mergeCell ref="A72:E72"/>
    <mergeCell ref="M60:T60"/>
    <mergeCell ref="M71:T71"/>
    <mergeCell ref="M72:T72"/>
    <mergeCell ref="M7:T7"/>
    <mergeCell ref="M8:T8"/>
    <mergeCell ref="M9:T9"/>
    <mergeCell ref="M10:T10"/>
    <mergeCell ref="M57:T57"/>
    <mergeCell ref="M59:T59"/>
    <mergeCell ref="M48:T48"/>
    <mergeCell ref="M49:T49"/>
    <mergeCell ref="M44:T44"/>
    <mergeCell ref="M45:T45"/>
    <mergeCell ref="M46:T46"/>
    <mergeCell ref="M15:T15"/>
    <mergeCell ref="M47:T47"/>
    <mergeCell ref="M50:T50"/>
    <mergeCell ref="M52:T52"/>
    <mergeCell ref="M51:T51"/>
    <mergeCell ref="M16:T16"/>
    <mergeCell ref="M17:T17"/>
    <mergeCell ref="M18:T18"/>
    <mergeCell ref="M19:T19"/>
    <mergeCell ref="M20:T20"/>
    <mergeCell ref="M38:T38"/>
    <mergeCell ref="M37:T37"/>
    <mergeCell ref="M36:T36"/>
    <mergeCell ref="M35:T35"/>
    <mergeCell ref="M34:T34"/>
    <mergeCell ref="M33:T33"/>
    <mergeCell ref="M32:T32"/>
    <mergeCell ref="M11:T11"/>
    <mergeCell ref="M12:T12"/>
    <mergeCell ref="M13:T13"/>
    <mergeCell ref="M14:T14"/>
    <mergeCell ref="M21:T21"/>
    <mergeCell ref="M43:T43"/>
    <mergeCell ref="M42:T42"/>
    <mergeCell ref="M41:T41"/>
    <mergeCell ref="M40:T40"/>
    <mergeCell ref="M39:T39"/>
    <mergeCell ref="M26:T26"/>
    <mergeCell ref="M25:T25"/>
    <mergeCell ref="M24:T24"/>
    <mergeCell ref="M23:T23"/>
    <mergeCell ref="M22:T22"/>
    <mergeCell ref="M31:T31"/>
    <mergeCell ref="M30:T30"/>
    <mergeCell ref="M29:T29"/>
    <mergeCell ref="M28:T28"/>
    <mergeCell ref="M27:T27"/>
    <mergeCell ref="M58:T58"/>
    <mergeCell ref="M56:T56"/>
    <mergeCell ref="M55:T55"/>
    <mergeCell ref="M54:T54"/>
    <mergeCell ref="M53:T53"/>
    <mergeCell ref="J1:M1"/>
    <mergeCell ref="E1:H1"/>
    <mergeCell ref="E2:H2"/>
    <mergeCell ref="B1:D1"/>
    <mergeCell ref="B2:D2"/>
    <mergeCell ref="M70:T70"/>
    <mergeCell ref="M69:T69"/>
    <mergeCell ref="M68:T68"/>
    <mergeCell ref="M67:T67"/>
    <mergeCell ref="M66:T66"/>
    <mergeCell ref="M65:T65"/>
    <mergeCell ref="M64:T64"/>
    <mergeCell ref="M63:T63"/>
    <mergeCell ref="M62:T62"/>
    <mergeCell ref="M61:T61"/>
  </mergeCells>
  <dataValidations count="4">
    <dataValidation type="list" allowBlank="1" showInputMessage="1" showErrorMessage="1" sqref="L7:L71">
      <formula1>$X$11:$X$15</formula1>
    </dataValidation>
    <dataValidation type="list" allowBlank="1" showInputMessage="1" showErrorMessage="1" sqref="C7:C71">
      <formula1>$Z$11:$Z$16</formula1>
    </dataValidation>
    <dataValidation type="list" allowBlank="1" showInputMessage="1" showErrorMessage="1" sqref="D7:D71">
      <formula1>$Y$11:$Y$26</formula1>
    </dataValidation>
    <dataValidation type="list" allowBlank="1" showInputMessage="1" showErrorMessage="1" sqref="A1:A2">
      <formula1>$AB$11</formula1>
    </dataValidation>
  </dataValidations>
  <pageMargins left="0.27559055118110237" right="0.15748031496062992" top="0.43307086614173229" bottom="0.47244094488188981" header="0.31496062992125984" footer="0.31496062992125984"/>
  <pageSetup paperSize="9" scale="55" orientation="landscape" horizontalDpi="300" verticalDpi="300" r:id="rId1"/>
  <headerFooter>
    <oddFooter>Page &amp;P</oddFooter>
  </headerFooter>
</worksheet>
</file>

<file path=xl/worksheets/sheet3.xml><?xml version="1.0" encoding="utf-8"?>
<worksheet xmlns="http://schemas.openxmlformats.org/spreadsheetml/2006/main" xmlns:r="http://schemas.openxmlformats.org/officeDocument/2006/relationships">
  <sheetPr>
    <tabColor rgb="FFFFFF00"/>
  </sheetPr>
  <dimension ref="A1:D47"/>
  <sheetViews>
    <sheetView view="pageBreakPreview" zoomScaleNormal="100" zoomScaleSheetLayoutView="100" workbookViewId="0">
      <selection activeCell="B1" sqref="B1:D1"/>
    </sheetView>
  </sheetViews>
  <sheetFormatPr defaultRowHeight="23.25"/>
  <cols>
    <col min="1" max="1" width="33.125" style="39" customWidth="1"/>
    <col min="2" max="2" width="16.875" style="39" customWidth="1"/>
    <col min="3" max="3" width="22.25" style="39" customWidth="1"/>
    <col min="4" max="4" width="19.125" style="69" customWidth="1"/>
    <col min="5" max="16384" width="9" style="39"/>
  </cols>
  <sheetData>
    <row r="1" spans="1:4" ht="26.25">
      <c r="A1" s="55" t="s">
        <v>156</v>
      </c>
      <c r="B1" s="162"/>
      <c r="C1" s="163"/>
      <c r="D1" s="164"/>
    </row>
    <row r="2" spans="1:4" ht="26.25">
      <c r="A2" s="56" t="s">
        <v>175</v>
      </c>
      <c r="B2" s="165" t="s">
        <v>165</v>
      </c>
      <c r="C2" s="165"/>
      <c r="D2" s="166"/>
    </row>
    <row r="3" spans="1:4" ht="26.25">
      <c r="A3" s="58"/>
      <c r="B3" s="59"/>
      <c r="C3" s="59"/>
      <c r="D3" s="93"/>
    </row>
    <row r="4" spans="1:4" ht="26.25">
      <c r="A4" s="57" t="s">
        <v>174</v>
      </c>
      <c r="B4" s="167"/>
      <c r="C4" s="167"/>
      <c r="D4" s="79"/>
    </row>
    <row r="5" spans="1:4">
      <c r="A5" s="80"/>
      <c r="B5" s="81"/>
      <c r="C5" s="81"/>
      <c r="D5" s="82"/>
    </row>
    <row r="6" spans="1:4">
      <c r="A6" s="72"/>
      <c r="B6" s="78"/>
      <c r="C6" s="72"/>
      <c r="D6" s="73"/>
    </row>
    <row r="7" spans="1:4" ht="26.25">
      <c r="A7" s="161" t="s">
        <v>64</v>
      </c>
      <c r="B7" s="161"/>
      <c r="C7" s="161"/>
      <c r="D7" s="161"/>
    </row>
    <row r="8" spans="1:4" ht="81.75" customHeight="1">
      <c r="A8" s="43" t="s">
        <v>0</v>
      </c>
      <c r="B8" s="43" t="s">
        <v>149</v>
      </c>
      <c r="C8" s="61" t="s">
        <v>164</v>
      </c>
      <c r="D8" s="43" t="s">
        <v>150</v>
      </c>
    </row>
    <row r="9" spans="1:4">
      <c r="A9" s="74" t="str">
        <f>กรอกรายการและสัดส่วนรายการ!Y11</f>
        <v>[01] รายการข่าวสาร</v>
      </c>
      <c r="B9" s="63">
        <f>COUNTIF(กรอกรายการและสัดส่วนรายการ!$D$7:$D$71,พิมพ์สัดส่วนรายการ!A9)</f>
        <v>0</v>
      </c>
      <c r="C9" s="63">
        <f>SUMIF(กรอกรายการและสัดส่วนรายการ!$D$7:$D$71,พิมพ์สัดส่วนรายการ!A9,กรอกรายการและสัดส่วนรายการ!$J$7:$J$71)</f>
        <v>0</v>
      </c>
      <c r="D9" s="63" t="e">
        <f>(C9/$C$25)*100</f>
        <v>#DIV/0!</v>
      </c>
    </row>
    <row r="10" spans="1:4">
      <c r="A10" s="74" t="str">
        <f>กรอกรายการและสัดส่วนรายการ!Y12</f>
        <v>[02] รายการส่งเสริมประชาธิปไตยฯ</v>
      </c>
      <c r="B10" s="63">
        <f>COUNTIF(กรอกรายการและสัดส่วนรายการ!$D$7:$D$71,พิมพ์สัดส่วนรายการ!A10)</f>
        <v>0</v>
      </c>
      <c r="C10" s="63">
        <f>SUMIF(กรอกรายการและสัดส่วนรายการ!$D$7:$D$71,พิมพ์สัดส่วนรายการ!A10,กรอกรายการและสัดส่วนรายการ!$J$7:$J$71)</f>
        <v>0</v>
      </c>
      <c r="D10" s="63" t="e">
        <f t="shared" ref="D10:D24" si="0">(C10/$C$25)*100</f>
        <v>#DIV/0!</v>
      </c>
    </row>
    <row r="11" spans="1:4">
      <c r="A11" s="74" t="str">
        <f>กรอกรายการและสัดส่วนรายการ!Y13</f>
        <v>[03] รายการส่งเสริมการศึกษา วัฒนธรรมฯ</v>
      </c>
      <c r="B11" s="63">
        <f>COUNTIF(กรอกรายการและสัดส่วนรายการ!$D$7:$D$71,พิมพ์สัดส่วนรายการ!A11)</f>
        <v>0</v>
      </c>
      <c r="C11" s="63">
        <f>SUMIF(กรอกรายการและสัดส่วนรายการ!$D$7:$D$71,พิมพ์สัดส่วนรายการ!A11,กรอกรายการและสัดส่วนรายการ!$J$7:$J$71)</f>
        <v>0</v>
      </c>
      <c r="D11" s="63" t="e">
        <f t="shared" si="0"/>
        <v>#DIV/0!</v>
      </c>
    </row>
    <row r="12" spans="1:4">
      <c r="A12" s="74" t="str">
        <f>กรอกรายการและสัดส่วนรายการ!Y14</f>
        <v>[04] รายการให้ความรู้เศรษฐกิจ สังคมฯ</v>
      </c>
      <c r="B12" s="63">
        <f>COUNTIF(กรอกรายการและสัดส่วนรายการ!$D$7:$D$71,พิมพ์สัดส่วนรายการ!A12)</f>
        <v>0</v>
      </c>
      <c r="C12" s="63">
        <f>SUMIF(กรอกรายการและสัดส่วนรายการ!$D$7:$D$71,พิมพ์สัดส่วนรายการ!A12,กรอกรายการและสัดส่วนรายการ!$J$7:$J$71)</f>
        <v>0</v>
      </c>
      <c r="D12" s="63" t="e">
        <f t="shared" si="0"/>
        <v>#DIV/0!</v>
      </c>
    </row>
    <row r="13" spans="1:4">
      <c r="A13" s="74" t="str">
        <f>กรอกรายการและสัดส่วนรายการ!Y15</f>
        <v>[05] รายการเด็กและเยาวชน</v>
      </c>
      <c r="B13" s="63">
        <f>COUNTIF(กรอกรายการและสัดส่วนรายการ!$D$7:$D$71,พิมพ์สัดส่วนรายการ!A13)</f>
        <v>0</v>
      </c>
      <c r="C13" s="63">
        <f>SUMIF(กรอกรายการและสัดส่วนรายการ!$D$7:$D$71,พิมพ์สัดส่วนรายการ!A13,กรอกรายการและสัดส่วนรายการ!$J$7:$J$71)</f>
        <v>0</v>
      </c>
      <c r="D13" s="63" t="e">
        <f t="shared" si="0"/>
        <v>#DIV/0!</v>
      </c>
    </row>
    <row r="14" spans="1:4">
      <c r="A14" s="74" t="str">
        <f>กรอกรายการและสัดส่วนรายการ!Y16</f>
        <v>[06] รายการท้องถิ่น</v>
      </c>
      <c r="B14" s="63">
        <f>COUNTIF(กรอกรายการและสัดส่วนรายการ!$D$7:$D$71,พิมพ์สัดส่วนรายการ!A14)</f>
        <v>0</v>
      </c>
      <c r="C14" s="63">
        <f>SUMIF(กรอกรายการและสัดส่วนรายการ!$D$7:$D$71,พิมพ์สัดส่วนรายการ!A14,กรอกรายการและสัดส่วนรายการ!$J$7:$J$71)</f>
        <v>0</v>
      </c>
      <c r="D14" s="63" t="e">
        <f t="shared" si="0"/>
        <v>#DIV/0!</v>
      </c>
    </row>
    <row r="15" spans="1:4">
      <c r="A15" s="74" t="str">
        <f>กรอกรายการและสัดส่วนรายการ!Y17</f>
        <v>[07] รายการวิทยาศาสตร์และสุขภาพ</v>
      </c>
      <c r="B15" s="63">
        <f>COUNTIF(กรอกรายการและสัดส่วนรายการ!$D$7:$D$71,พิมพ์สัดส่วนรายการ!A15)</f>
        <v>0</v>
      </c>
      <c r="C15" s="63">
        <f>SUMIF(กรอกรายการและสัดส่วนรายการ!$D$7:$D$71,พิมพ์สัดส่วนรายการ!A15,กรอกรายการและสัดส่วนรายการ!$J$7:$J$71)</f>
        <v>0</v>
      </c>
      <c r="D15" s="63" t="e">
        <f t="shared" si="0"/>
        <v>#DIV/0!</v>
      </c>
    </row>
    <row r="16" spans="1:4">
      <c r="A16" s="74" t="str">
        <f>กรอกรายการและสัดส่วนรายการ!Y18</f>
        <v>[08] รายการกีฬา</v>
      </c>
      <c r="B16" s="63">
        <f>COUNTIF(กรอกรายการและสัดส่วนรายการ!$D$7:$D$71,พิมพ์สัดส่วนรายการ!A16)</f>
        <v>0</v>
      </c>
      <c r="C16" s="63">
        <f>SUMIF(กรอกรายการและสัดส่วนรายการ!$D$7:$D$71,พิมพ์สัดส่วนรายการ!A16,กรอกรายการและสัดส่วนรายการ!$J$7:$J$71)</f>
        <v>0</v>
      </c>
      <c r="D16" s="63" t="e">
        <f t="shared" si="0"/>
        <v>#DIV/0!</v>
      </c>
    </row>
    <row r="17" spans="1:4">
      <c r="A17" s="74" t="str">
        <f>กรอกรายการและสัดส่วนรายการ!Y19</f>
        <v>[09] รายการข่าวสารและบันเทิง</v>
      </c>
      <c r="B17" s="63">
        <f>COUNTIF(กรอกรายการและสัดส่วนรายการ!$D$7:$D$71,พิมพ์สัดส่วนรายการ!A17)</f>
        <v>0</v>
      </c>
      <c r="C17" s="63">
        <f>SUMIF(กรอกรายการและสัดส่วนรายการ!$D$7:$D$71,พิมพ์สัดส่วนรายการ!A17,กรอกรายการและสัดส่วนรายการ!$J$7:$J$71)</f>
        <v>0</v>
      </c>
      <c r="D17" s="63" t="e">
        <f t="shared" si="0"/>
        <v>#DIV/0!</v>
      </c>
    </row>
    <row r="18" spans="1:4">
      <c r="A18" s="74" t="str">
        <f>กรอกรายการและสัดส่วนรายการ!Y20</f>
        <v>[10] รายการบันเทิง</v>
      </c>
      <c r="B18" s="63">
        <f>COUNTIF(กรอกรายการและสัดส่วนรายการ!$D$7:$D$71,พิมพ์สัดส่วนรายการ!A18)</f>
        <v>0</v>
      </c>
      <c r="C18" s="63">
        <f>SUMIF(กรอกรายการและสัดส่วนรายการ!$D$7:$D$71,พิมพ์สัดส่วนรายการ!A18,กรอกรายการและสัดส่วนรายการ!$J$7:$J$71)</f>
        <v>0</v>
      </c>
      <c r="D18" s="63" t="e">
        <f t="shared" si="0"/>
        <v>#DIV/0!</v>
      </c>
    </row>
    <row r="19" spans="1:4">
      <c r="A19" s="74" t="str">
        <f>กรอกรายการและสัดส่วนรายการ!Y21</f>
        <v>[11] รายการพิเศษ</v>
      </c>
      <c r="B19" s="63">
        <f>COUNTIF(กรอกรายการและสัดส่วนรายการ!$D$7:$D$71,พิมพ์สัดส่วนรายการ!A19)</f>
        <v>0</v>
      </c>
      <c r="C19" s="63">
        <f>SUMIF(กรอกรายการและสัดส่วนรายการ!$D$7:$D$71,พิมพ์สัดส่วนรายการ!A19,กรอกรายการและสัดส่วนรายการ!$J$7:$J$71)</f>
        <v>0</v>
      </c>
      <c r="D19" s="63" t="e">
        <f t="shared" si="0"/>
        <v>#DIV/0!</v>
      </c>
    </row>
    <row r="20" spans="1:4">
      <c r="A20" s="74" t="str">
        <f>กรอกรายการและสัดส่วนรายการ!Y22</f>
        <v>[12] รายการเพลง</v>
      </c>
      <c r="B20" s="63">
        <f>COUNTIF(กรอกรายการและสัดส่วนรายการ!$D$7:$D$71,พิมพ์สัดส่วนรายการ!A20)</f>
        <v>0</v>
      </c>
      <c r="C20" s="63">
        <f>SUMIF(กรอกรายการและสัดส่วนรายการ!$D$7:$D$71,พิมพ์สัดส่วนรายการ!A20,กรอกรายการและสัดส่วนรายการ!$J$7:$J$71)</f>
        <v>0</v>
      </c>
      <c r="D20" s="63" t="e">
        <f t="shared" si="0"/>
        <v>#DIV/0!</v>
      </c>
    </row>
    <row r="21" spans="1:4">
      <c r="A21" s="74" t="str">
        <f>กรอกรายการและสัดส่วนรายการ!Y23</f>
        <v>[13] รายการภาพยนตร์</v>
      </c>
      <c r="B21" s="63">
        <f>COUNTIF(กรอกรายการและสัดส่วนรายการ!$D$7:$D$71,พิมพ์สัดส่วนรายการ!A21)</f>
        <v>0</v>
      </c>
      <c r="C21" s="63">
        <f>SUMIF(กรอกรายการและสัดส่วนรายการ!$D$7:$D$71,พิมพ์สัดส่วนรายการ!A21,กรอกรายการและสัดส่วนรายการ!$J$7:$J$71)</f>
        <v>0</v>
      </c>
      <c r="D21" s="63" t="e">
        <f t="shared" si="0"/>
        <v>#DIV/0!</v>
      </c>
    </row>
    <row r="22" spans="1:4">
      <c r="A22" s="74" t="str">
        <f>กรอกรายการและสัดส่วนรายการ!Y24</f>
        <v>[14] รายการตลก</v>
      </c>
      <c r="B22" s="63">
        <f>COUNTIF(กรอกรายการและสัดส่วนรายการ!$D$7:$D$71,พิมพ์สัดส่วนรายการ!A22)</f>
        <v>0</v>
      </c>
      <c r="C22" s="63">
        <f>SUMIF(กรอกรายการและสัดส่วนรายการ!$D$7:$D$71,พิมพ์สัดส่วนรายการ!A22,กรอกรายการและสัดส่วนรายการ!$J$7:$J$71)</f>
        <v>0</v>
      </c>
      <c r="D22" s="63" t="e">
        <f t="shared" si="0"/>
        <v>#DIV/0!</v>
      </c>
    </row>
    <row r="23" spans="1:4">
      <c r="A23" s="74" t="str">
        <f>กรอกรายการและสัดส่วนรายการ!Y25</f>
        <v>[15] รายการละคร</v>
      </c>
      <c r="B23" s="63">
        <f>COUNTIF(กรอกรายการและสัดส่วนรายการ!$D$7:$D$71,พิมพ์สัดส่วนรายการ!A23)</f>
        <v>0</v>
      </c>
      <c r="C23" s="63">
        <f>SUMIF(กรอกรายการและสัดส่วนรายการ!$D$7:$D$71,พิมพ์สัดส่วนรายการ!A23,กรอกรายการและสัดส่วนรายการ!$J$7:$J$71)</f>
        <v>0</v>
      </c>
      <c r="D23" s="63" t="e">
        <f t="shared" si="0"/>
        <v>#DIV/0!</v>
      </c>
    </row>
    <row r="24" spans="1:4">
      <c r="A24" s="74" t="str">
        <f>กรอกรายการและสัดส่วนรายการ!Y26</f>
        <v>[16] รายการภาพยนตร์สารคดี</v>
      </c>
      <c r="B24" s="63">
        <f>COUNTIF(กรอกรายการและสัดส่วนรายการ!$D$7:$D$71,พิมพ์สัดส่วนรายการ!A24)</f>
        <v>0</v>
      </c>
      <c r="C24" s="63">
        <f>SUMIF(กรอกรายการและสัดส่วนรายการ!$D$7:$D$71,พิมพ์สัดส่วนรายการ!A24,กรอกรายการและสัดส่วนรายการ!$J$7:$J$71)</f>
        <v>0</v>
      </c>
      <c r="D24" s="63" t="e">
        <f t="shared" si="0"/>
        <v>#DIV/0!</v>
      </c>
    </row>
    <row r="25" spans="1:4" ht="26.25">
      <c r="A25" s="44" t="s">
        <v>148</v>
      </c>
      <c r="B25" s="44">
        <f>SUM(B9:B24)</f>
        <v>0</v>
      </c>
      <c r="C25" s="44">
        <f>SUM(C9:C24)</f>
        <v>0</v>
      </c>
      <c r="D25" s="44" t="e">
        <f>SUM(D9:D24)</f>
        <v>#DIV/0!</v>
      </c>
    </row>
    <row r="27" spans="1:4" ht="27" thickBot="1">
      <c r="A27" s="47" t="s">
        <v>152</v>
      </c>
      <c r="B27" s="46" t="s">
        <v>153</v>
      </c>
      <c r="C27" s="71" t="e">
        <f>SUM(D9:D12)</f>
        <v>#DIV/0!</v>
      </c>
    </row>
    <row r="30" spans="1:4" ht="26.25">
      <c r="A30" s="160" t="s">
        <v>151</v>
      </c>
      <c r="B30" s="160"/>
      <c r="C30" s="160"/>
      <c r="D30" s="160"/>
    </row>
    <row r="31" spans="1:4" ht="77.25" customHeight="1">
      <c r="A31" s="43" t="s">
        <v>61</v>
      </c>
      <c r="B31" s="43" t="s">
        <v>149</v>
      </c>
      <c r="C31" s="61" t="s">
        <v>164</v>
      </c>
      <c r="D31" s="43" t="s">
        <v>150</v>
      </c>
    </row>
    <row r="32" spans="1:4">
      <c r="A32" s="45" t="str">
        <f>กรอกรายการและสัดส่วนรายการ!X11</f>
        <v>ผลิตรายการด้วยตนเอง</v>
      </c>
      <c r="B32" s="63">
        <f>COUNTIF(กรอกรายการและสัดส่วนรายการ!$L$7:$L$71,พิมพ์สัดส่วนรายการ!A32)</f>
        <v>0</v>
      </c>
      <c r="C32" s="63">
        <f>SUMIF(กรอกรายการและสัดส่วนรายการ!$L$7:$L$71,พิมพ์สัดส่วนรายการ!A32,กรอกรายการและสัดส่วนรายการ!$J$7:$J$71)</f>
        <v>0</v>
      </c>
      <c r="D32" s="63" t="e">
        <f>(C32/$C$37)*100</f>
        <v>#DIV/0!</v>
      </c>
    </row>
    <row r="33" spans="1:4">
      <c r="A33" s="45" t="str">
        <f>กรอกรายการและสัดส่วนรายการ!X12</f>
        <v>ร่วมผลิตรายการ</v>
      </c>
      <c r="B33" s="63">
        <f>COUNTIF(กรอกรายการและสัดส่วนรายการ!$L$7:$L$71,พิมพ์สัดส่วนรายการ!A33)</f>
        <v>0</v>
      </c>
      <c r="C33" s="63">
        <f>SUMIF(กรอกรายการและสัดส่วนรายการ!$L$7:$L$71,พิมพ์สัดส่วนรายการ!A33,กรอกรายการและสัดส่วนรายการ!$J$7:$J$71)</f>
        <v>0</v>
      </c>
      <c r="D33" s="63" t="e">
        <f t="shared" ref="D33:D36" si="1">(C33/$C$37)*100</f>
        <v>#DIV/0!</v>
      </c>
    </row>
    <row r="34" spans="1:4">
      <c r="A34" s="45" t="str">
        <f>กรอกรายการและสัดส่วนรายการ!X13</f>
        <v>จ้างผลิตรายการ</v>
      </c>
      <c r="B34" s="63">
        <f>COUNTIF(กรอกรายการและสัดส่วนรายการ!$L$7:$L$71,พิมพ์สัดส่วนรายการ!A34)</f>
        <v>0</v>
      </c>
      <c r="C34" s="63">
        <f>SUMIF(กรอกรายการและสัดส่วนรายการ!$L$7:$L$71,พิมพ์สัดส่วนรายการ!A34,กรอกรายการและสัดส่วนรายการ!$J$7:$J$71)</f>
        <v>0</v>
      </c>
      <c r="D34" s="63" t="e">
        <f t="shared" si="1"/>
        <v>#DIV/0!</v>
      </c>
    </row>
    <row r="35" spans="1:4">
      <c r="A35" s="45" t="str">
        <f>กรอกรายการและสัดส่วนรายการ!X14</f>
        <v>นำรายการจากผู้อื่นมาออกอากาศ</v>
      </c>
      <c r="B35" s="63">
        <f>COUNTIF(กรอกรายการและสัดส่วนรายการ!$L$7:$L$71,พิมพ์สัดส่วนรายการ!A35)</f>
        <v>0</v>
      </c>
      <c r="C35" s="63">
        <f>SUMIF(กรอกรายการและสัดส่วนรายการ!$L$7:$L$71,พิมพ์สัดส่วนรายการ!A35,กรอกรายการและสัดส่วนรายการ!$J$7:$J$71)</f>
        <v>0</v>
      </c>
      <c r="D35" s="63" t="e">
        <f t="shared" si="1"/>
        <v>#DIV/0!</v>
      </c>
    </row>
    <row r="36" spans="1:4">
      <c r="A36" s="45" t="str">
        <f>กรอกรายการและสัดส่วนรายการ!X15</f>
        <v>ให้ผู้อื่นเช่าเวลา</v>
      </c>
      <c r="B36" s="63">
        <f>COUNTIF(กรอกรายการและสัดส่วนรายการ!$L$7:$L$71,พิมพ์สัดส่วนรายการ!A36)</f>
        <v>0</v>
      </c>
      <c r="C36" s="63">
        <f>SUMIF(กรอกรายการและสัดส่วนรายการ!$L$7:$L$71,พิมพ์สัดส่วนรายการ!A36,กรอกรายการและสัดส่วนรายการ!$J$7:$J$71)</f>
        <v>0</v>
      </c>
      <c r="D36" s="63" t="e">
        <f t="shared" si="1"/>
        <v>#DIV/0!</v>
      </c>
    </row>
    <row r="37" spans="1:4" ht="26.25">
      <c r="A37" s="44" t="s">
        <v>148</v>
      </c>
      <c r="B37" s="44">
        <f>SUM(B32:B36)</f>
        <v>0</v>
      </c>
      <c r="C37" s="44">
        <f>SUM(C32:C36)</f>
        <v>0</v>
      </c>
      <c r="D37" s="44" t="e">
        <f>SUM(D32:D36)</f>
        <v>#DIV/0!</v>
      </c>
    </row>
    <row r="39" spans="1:4" ht="26.25">
      <c r="A39" s="160" t="s">
        <v>159</v>
      </c>
      <c r="B39" s="160"/>
      <c r="C39" s="160"/>
      <c r="D39" s="70"/>
    </row>
    <row r="40" spans="1:4" ht="50.25" customHeight="1">
      <c r="A40" s="43" t="s">
        <v>157</v>
      </c>
      <c r="B40" s="61" t="s">
        <v>158</v>
      </c>
      <c r="C40" s="61" t="s">
        <v>160</v>
      </c>
    </row>
    <row r="41" spans="1:4">
      <c r="A41" s="62" t="s">
        <v>115</v>
      </c>
      <c r="B41" s="63">
        <f>ผังรายการ!D8+ผังรายการ!D12+ผังรายการ!D16+ผังรายการ!D20+ผังรายการ!D24+ผังรายการ!D28+ผังรายการ!D32+ผังรายการ!D36+ผังรายการ!D40+ผังรายการ!D44+ผังรายการ!D48+ผังรายการ!D52+ผังรายการ!D56+ผังรายการ!D60+ผังรายการ!D64+ผังรายการ!D68+ผังรายการ!D72+ผังรายการ!D76+ผังรายการ!D80+ผังรายการ!D84+ผังรายการ!D88+ผังรายการ!D92+ผังรายการ!D96+ผังรายการ!D100+ผังรายการ!D104+ผังรายการ!D108+ผังรายการ!D112+ผังรายการ!D116+ผังรายการ!D120+ผังรายการ!D124+ผังรายการ!D128+ผังรายการ!D132+ผังรายการ!D136+ผังรายการ!D140+ผังรายการ!D144+ผังรายการ!D148+ผังรายการ!D152+ผังรายการ!D156+ผังรายการ!D160+ผังรายการ!D164+ผังรายการ!D168+ผังรายการ!D172+ผังรายการ!D176+ผังรายการ!D180+ผังรายการ!D184+ผังรายการ!D188+ผังรายการ!D192+ผังรายการ!D196+ผังรายการ!D200+ผังรายการ!D204+ผังรายการ!D208+ผังรายการ!D212+ผังรายการ!D216+ผังรายการ!D220+ผังรายการ!D224+ผังรายการ!D228+ผังรายการ!D232+ผังรายการ!D236+ผังรายการ!D240+ผังรายการ!D244+ผังรายการ!D248+ผังรายการ!D252+ผังรายการ!D256+ผังรายการ!D260+ผังรายการ!D264+ผังรายการ!D268+ผังรายการ!D272+ผังรายการ!D276+ผังรายการ!D276+ผังรายการ!D280+ผังรายการ!D284+ผังรายการ!D288+ผังรายการ!D292+ผังรายการ!D296+ผังรายการ!D300+ผังรายการ!D304+ผังรายการ!D308+ผังรายการ!D312+ผังรายการ!D316+ผังรายการ!D320+ผังรายการ!D324</f>
        <v>0</v>
      </c>
      <c r="C41" s="94" t="e">
        <f>B41/ผังรายการ!$P$1</f>
        <v>#DIV/0!</v>
      </c>
    </row>
    <row r="42" spans="1:4">
      <c r="A42" s="62" t="s">
        <v>116</v>
      </c>
      <c r="B42" s="63">
        <f>ผังรายการ!G8+ผังรายการ!G12+ผังรายการ!G16+ผังรายการ!G20+ผังรายการ!G24+ผังรายการ!G28+ผังรายการ!G32+ผังรายการ!G36+ผังรายการ!G40+ผังรายการ!G44+ผังรายการ!G48+ผังรายการ!G52+ผังรายการ!G56+ผังรายการ!G60+ผังรายการ!G64+ผังรายการ!G68+ผังรายการ!G72+ผังรายการ!G76+ผังรายการ!G80+ผังรายการ!G84+ผังรายการ!G88+ผังรายการ!G92+ผังรายการ!G96+ผังรายการ!G100+ผังรายการ!G104+ผังรายการ!G108+ผังรายการ!G112+ผังรายการ!G116+ผังรายการ!G120+ผังรายการ!G124+ผังรายการ!G128+ผังรายการ!G132+ผังรายการ!G136+ผังรายการ!G140+ผังรายการ!G144+ผังรายการ!G148+ผังรายการ!G152+ผังรายการ!G156+ผังรายการ!G160+ผังรายการ!G164+ผังรายการ!G168+ผังรายการ!G172+ผังรายการ!G176+ผังรายการ!G180+ผังรายการ!G184+ผังรายการ!G188+ผังรายการ!G192+ผังรายการ!G196+ผังรายการ!G200+ผังรายการ!G204+ผังรายการ!G208+ผังรายการ!G212+ผังรายการ!G216+ผังรายการ!G220+ผังรายการ!G224+ผังรายการ!G228+ผังรายการ!G232+ผังรายการ!G236+ผังรายการ!G240+ผังรายการ!G244+ผังรายการ!G248+ผังรายการ!G252+ผังรายการ!G256+ผังรายการ!G260+ผังรายการ!G264+ผังรายการ!G268+ผังรายการ!G272+ผังรายการ!G276+ผังรายการ!G280+ผังรายการ!G284+ผังรายการ!G288+ผังรายการ!G292+ผังรายการ!G296+ผังรายการ!G300+ผังรายการ!G304+ผังรายการ!G308+ผังรายการ!G312+ผังรายการ!G316+ผังรายการ!G320+ผังรายการ!G324</f>
        <v>0</v>
      </c>
      <c r="C42" s="94" t="e">
        <f>B42/ผังรายการ!$P$1</f>
        <v>#DIV/0!</v>
      </c>
    </row>
    <row r="43" spans="1:4">
      <c r="A43" s="62" t="s">
        <v>117</v>
      </c>
      <c r="B43" s="63">
        <f>ผังรายการ!J8+ผังรายการ!J12+ผังรายการ!J16+ผังรายการ!J20+ผังรายการ!J24+ผังรายการ!J28+ผังรายการ!J32+ผังรายการ!J36+ผังรายการ!J40+ผังรายการ!J44+ผังรายการ!J48+ผังรายการ!J52+ผังรายการ!J56+ผังรายการ!J60+ผังรายการ!J64+ผังรายการ!J68+ผังรายการ!J72+ผังรายการ!J76+ผังรายการ!J80+ผังรายการ!J84+ผังรายการ!J88+ผังรายการ!J92+ผังรายการ!J96+ผังรายการ!J100+ผังรายการ!J104+ผังรายการ!J108+ผังรายการ!J112+ผังรายการ!J116+ผังรายการ!J120+ผังรายการ!J124+ผังรายการ!J128+ผังรายการ!J132+ผังรายการ!J136+ผังรายการ!J140+ผังรายการ!J144+ผังรายการ!J148+ผังรายการ!J152+ผังรายการ!J156+ผังรายการ!J160+ผังรายการ!J164+ผังรายการ!J168+ผังรายการ!J172+ผังรายการ!J176+ผังรายการ!J180+ผังรายการ!J184+ผังรายการ!J188+ผังรายการ!J192+ผังรายการ!J196+ผังรายการ!J200+ผังรายการ!J204+ผังรายการ!J208+ผังรายการ!J212+ผังรายการ!J216+ผังรายการ!J220+ผังรายการ!J224+ผังรายการ!J228+ผังรายการ!J232+ผังรายการ!J236+ผังรายการ!J240+ผังรายการ!J244+ผังรายการ!J248+ผังรายการ!J252+ผังรายการ!J256+ผังรายการ!J260+ผังรายการ!J264+ผังรายการ!J268+ผังรายการ!J272+ผังรายการ!J276+ผังรายการ!J280+ผังรายการ!J284+ผังรายการ!J288+ผังรายการ!J292+ผังรายการ!J296+ผังรายการ!J300+ผังรายการ!J304+ผังรายการ!J308+ผังรายการ!J312+ผังรายการ!J316+ผังรายการ!J320+ผังรายการ!J324</f>
        <v>0</v>
      </c>
      <c r="C43" s="94" t="e">
        <f>B43/ผังรายการ!$P$1</f>
        <v>#DIV/0!</v>
      </c>
    </row>
    <row r="44" spans="1:4">
      <c r="A44" s="62" t="s">
        <v>118</v>
      </c>
      <c r="B44" s="63">
        <f>ผังรายการ!M8+ผังรายการ!M12+ผังรายการ!M16+ผังรายการ!M20+ผังรายการ!M24+ผังรายการ!M28+ผังรายการ!M32+ผังรายการ!M36+ผังรายการ!M40+ผังรายการ!M44+ผังรายการ!M48+ผังรายการ!M52+ผังรายการ!M56+ผังรายการ!M60+ผังรายการ!M64+ผังรายการ!M68+ผังรายการ!M72+ผังรายการ!M76+ผังรายการ!M80+ผังรายการ!M84+ผังรายการ!M88+ผังรายการ!M92+ผังรายการ!M96+ผังรายการ!M100+ผังรายการ!M104+ผังรายการ!M108+ผังรายการ!M112+ผังรายการ!M116+ผังรายการ!M120+ผังรายการ!M124+ผังรายการ!M128+ผังรายการ!M132+ผังรายการ!M136+ผังรายการ!M140+ผังรายการ!M144+ผังรายการ!M148+ผังรายการ!M152+ผังรายการ!M156+ผังรายการ!M160+ผังรายการ!M164+ผังรายการ!M168+ผังรายการ!M172+ผังรายการ!M176+ผังรายการ!M180+ผังรายการ!M184+ผังรายการ!M188+ผังรายการ!M192+ผังรายการ!M196+ผังรายการ!M200+ผังรายการ!M204+ผังรายการ!M208+ผังรายการ!M212+ผังรายการ!M216+ผังรายการ!M220+ผังรายการ!M224+ผังรายการ!M228+ผังรายการ!M232+ผังรายการ!M236+ผังรายการ!M240+ผังรายการ!M244+ผังรายการ!M248+ผังรายการ!M252+ผังรายการ!M256+ผังรายการ!M260+ผังรายการ!M264+ผังรายการ!M268+ผังรายการ!M272+ผังรายการ!M276+ผังรายการ!M280+ผังรายการ!M284+ผังรายการ!M288+ผังรายการ!M292+ผังรายการ!M296+ผังรายการ!M300+ผังรายการ!M304+ผังรายการ!M308+ผังรายการ!M312+ผังรายการ!M316+ผังรายการ!M320+ผังรายการ!M324</f>
        <v>0</v>
      </c>
      <c r="C44" s="94" t="e">
        <f>B44/ผังรายการ!$P$1</f>
        <v>#DIV/0!</v>
      </c>
    </row>
    <row r="45" spans="1:4">
      <c r="A45" s="62" t="s">
        <v>119</v>
      </c>
      <c r="B45" s="63">
        <f>ผังรายการ!P8+ผังรายการ!P12+ผังรายการ!P16+ผังรายการ!P20+ผังรายการ!P24+ผังรายการ!P28+ผังรายการ!P32+ผังรายการ!P36+ผังรายการ!P40+ผังรายการ!P44+ผังรายการ!P48+ผังรายการ!P52+ผังรายการ!P56+ผังรายการ!P60+ผังรายการ!P64+ผังรายการ!P68+ผังรายการ!P72+ผังรายการ!P76+ผังรายการ!P80+ผังรายการ!P84+ผังรายการ!P88+ผังรายการ!P92+ผังรายการ!P96+ผังรายการ!P100+ผังรายการ!P104+ผังรายการ!P108+ผังรายการ!P112+ผังรายการ!P116+ผังรายการ!P120+ผังรายการ!P124+ผังรายการ!P128+ผังรายการ!P132+ผังรายการ!P136+ผังรายการ!P140+ผังรายการ!P144+ผังรายการ!P148+ผังรายการ!P152+ผังรายการ!P156+ผังรายการ!P160+ผังรายการ!P164+ผังรายการ!P168+ผังรายการ!P172+ผังรายการ!P176+ผังรายการ!P180+ผังรายการ!P184+ผังรายการ!P188+ผังรายการ!P192+ผังรายการ!P196+ผังรายการ!P200+ผังรายการ!P204+ผังรายการ!P208+ผังรายการ!P212+ผังรายการ!P216+ผังรายการ!P220+ผังรายการ!P224+ผังรายการ!P228+ผังรายการ!P232+ผังรายการ!P236+ผังรายการ!P240+ผังรายการ!P244+ผังรายการ!P248+ผังรายการ!P252+ผังรายการ!P256+ผังรายการ!P260+ผังรายการ!P264+ผังรายการ!P268+ผังรายการ!P272+ผังรายการ!P276+ผังรายการ!P280+ผังรายการ!P284+ผังรายการ!P288+ผังรายการ!P292+ผังรายการ!P296+ผังรายการ!P300+ผังรายการ!P304+ผังรายการ!P308+ผังรายการ!P312+ผังรายการ!P316+ผังรายการ!P320+ผังรายการ!P324</f>
        <v>0</v>
      </c>
      <c r="C45" s="94" t="e">
        <f>B45/ผังรายการ!$P$1</f>
        <v>#DIV/0!</v>
      </c>
    </row>
    <row r="46" spans="1:4">
      <c r="A46" s="62" t="s">
        <v>120</v>
      </c>
      <c r="B46" s="63">
        <f>ผังรายการ!S8+ผังรายการ!S12+ผังรายการ!S16+ผังรายการ!S20+ผังรายการ!S24+ผังรายการ!S28+ผังรายการ!S32+ผังรายการ!S36+ผังรายการ!S40+ผังรายการ!S44+ผังรายการ!S48+ผังรายการ!S52+ผังรายการ!S56+ผังรายการ!S60+ผังรายการ!S64+ผังรายการ!S68+ผังรายการ!S72+ผังรายการ!S76+ผังรายการ!S80+ผังรายการ!S84+ผังรายการ!S88+ผังรายการ!S92+ผังรายการ!S96+ผังรายการ!S100+ผังรายการ!S104+ผังรายการ!S108+ผังรายการ!S112+ผังรายการ!S116+ผังรายการ!S120+ผังรายการ!S124+ผังรายการ!S128+ผังรายการ!S132+ผังรายการ!S136+ผังรายการ!S140+ผังรายการ!S144+ผังรายการ!S148+ผังรายการ!S152+ผังรายการ!S156+ผังรายการ!S160+ผังรายการ!S164+ผังรายการ!S168+ผังรายการ!S172+ผังรายการ!S176+ผังรายการ!S180+ผังรายการ!S184+ผังรายการ!S188+ผังรายการ!S192+ผังรายการ!S196+ผังรายการ!S200+ผังรายการ!S204+ผังรายการ!S208+ผังรายการ!S212+ผังรายการ!S216+ผังรายการ!S220+ผังรายการ!S224+ผังรายการ!S228+ผังรายการ!S232+ผังรายการ!S236+ผังรายการ!S240+ผังรายการ!S244+ผังรายการ!S248+ผังรายการ!S252+ผังรายการ!S256+ผังรายการ!S260+ผังรายการ!S264+ผังรายการ!S268+ผังรายการ!S272+ผังรายการ!S276+ผังรายการ!S280+ผังรายการ!S284+ผังรายการ!S288+ผังรายการ!S292+ผังรายการ!S296+ผังรายการ!S300+ผังรายการ!S304+ผังรายการ!S308+ผังรายการ!S312+ผังรายการ!S316+ผังรายการ!S320+ผังรายการ!S324</f>
        <v>0</v>
      </c>
      <c r="C46" s="94" t="e">
        <f>B46/ผังรายการ!$P$1</f>
        <v>#DIV/0!</v>
      </c>
    </row>
    <row r="47" spans="1:4">
      <c r="A47" s="62" t="s">
        <v>121</v>
      </c>
      <c r="B47" s="63">
        <f>ผังรายการ!V8+ผังรายการ!V12+ผังรายการ!V16+ผังรายการ!V20+ผังรายการ!V24+ผังรายการ!V28+ผังรายการ!V32+ผังรายการ!V36+ผังรายการ!V40+ผังรายการ!V44+ผังรายการ!V48+ผังรายการ!V52+ผังรายการ!V56+ผังรายการ!V60+ผังรายการ!V64+ผังรายการ!V68+ผังรายการ!V72+ผังรายการ!V76+ผังรายการ!V80+ผังรายการ!V84+ผังรายการ!V88+ผังรายการ!V92+ผังรายการ!V96+ผังรายการ!V100+ผังรายการ!V104+ผังรายการ!V108+ผังรายการ!V112+ผังรายการ!V116+ผังรายการ!V120+ผังรายการ!V124+ผังรายการ!V128+ผังรายการ!V132+ผังรายการ!V136+ผังรายการ!V140+ผังรายการ!V144+ผังรายการ!V148+ผังรายการ!V152+ผังรายการ!V156+ผังรายการ!V160+ผังรายการ!V164+ผังรายการ!V168+ผังรายการ!V172+ผังรายการ!V176+ผังรายการ!V180+ผังรายการ!V184+ผังรายการ!V188+ผังรายการ!V192+ผังรายการ!V196+ผังรายการ!V200+ผังรายการ!V204+ผังรายการ!V208+ผังรายการ!V212+ผังรายการ!V216+ผังรายการ!V220+ผังรายการ!V224+ผังรายการ!V228+ผังรายการ!V232+ผังรายการ!V236+ผังรายการ!V240+ผังรายการ!V244+ผังรายการ!V248+ผังรายการ!V252+ผังรายการ!V256+ผังรายการ!V260+ผังรายการ!V264+ผังรายการ!V268+ผังรายการ!V272+ผังรายการ!V276+ผังรายการ!V280+ผังรายการ!V284+ผังรายการ!V288+ผังรายการ!V292+ผังรายการ!V296+ผังรายการ!V300+ผังรายการ!V304+ผังรายการ!V308+ผังรายการ!V312+ผังรายการ!V316+ผังรายการ!V320+ผังรายการ!V324</f>
        <v>0</v>
      </c>
      <c r="C47" s="94" t="e">
        <f>B47/ผังรายการ!$P$1</f>
        <v>#DIV/0!</v>
      </c>
    </row>
  </sheetData>
  <sheetProtection password="E7B5" sheet="1" objects="1" scenarios="1" selectLockedCells="1"/>
  <mergeCells count="6">
    <mergeCell ref="A39:C39"/>
    <mergeCell ref="A7:D7"/>
    <mergeCell ref="B1:D1"/>
    <mergeCell ref="B2:D2"/>
    <mergeCell ref="B4:C4"/>
    <mergeCell ref="A30:D30"/>
  </mergeCells>
  <pageMargins left="0.35433070866141736" right="0.23622047244094491" top="0.43" bottom="0.4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theme="8" tint="-0.249977111117893"/>
  </sheetPr>
  <dimension ref="A1:AC390"/>
  <sheetViews>
    <sheetView view="pageBreakPreview" zoomScaleNormal="100" zoomScaleSheetLayoutView="100" workbookViewId="0">
      <selection activeCell="G8" sqref="G8"/>
    </sheetView>
  </sheetViews>
  <sheetFormatPr defaultRowHeight="23.25"/>
  <cols>
    <col min="1" max="1" width="9.625" style="2" customWidth="1"/>
    <col min="2" max="2" width="9.375" style="2" customWidth="1"/>
    <col min="3" max="3" width="18.625" style="2" customWidth="1"/>
    <col min="4" max="4" width="6.625" style="2" customWidth="1"/>
    <col min="5" max="5" width="9.375" style="2" customWidth="1"/>
    <col min="6" max="6" width="18.625" style="2" customWidth="1"/>
    <col min="7" max="7" width="6.625" style="2" customWidth="1"/>
    <col min="8" max="8" width="9.25" style="2" customWidth="1"/>
    <col min="9" max="9" width="18.625" style="2" customWidth="1"/>
    <col min="10" max="10" width="6.625" style="2" customWidth="1"/>
    <col min="11" max="11" width="9.25" style="2" customWidth="1"/>
    <col min="12" max="12" width="18.625" style="2" customWidth="1"/>
    <col min="13" max="13" width="6.625" style="2" customWidth="1"/>
    <col min="14" max="14" width="9.375" style="2" customWidth="1"/>
    <col min="15" max="15" width="18.625" style="2" customWidth="1"/>
    <col min="16" max="16" width="6.625" style="2" customWidth="1"/>
    <col min="17" max="17" width="9.5" style="2" customWidth="1"/>
    <col min="18" max="18" width="18.625" style="2" customWidth="1"/>
    <col min="19" max="19" width="6.625" style="2" customWidth="1"/>
    <col min="20" max="20" width="9.25" style="2" customWidth="1"/>
    <col min="21" max="21" width="18.625" style="2" customWidth="1"/>
    <col min="22" max="22" width="6.625" style="2" customWidth="1"/>
    <col min="23" max="23" width="9" style="2"/>
    <col min="24" max="24" width="9" style="2" hidden="1" customWidth="1"/>
    <col min="25" max="25" width="15.625" style="2" hidden="1" customWidth="1"/>
    <col min="26" max="26" width="11.25" style="2" hidden="1" customWidth="1"/>
    <col min="27" max="29" width="9" style="2" hidden="1" customWidth="1"/>
    <col min="30" max="32" width="9" style="2" customWidth="1"/>
    <col min="33" max="16384" width="9" style="2"/>
  </cols>
  <sheetData>
    <row r="1" spans="1:29" ht="26.25">
      <c r="A1" s="89"/>
      <c r="B1" s="183" t="s">
        <v>177</v>
      </c>
      <c r="C1" s="172"/>
      <c r="D1" s="172"/>
      <c r="E1" s="172"/>
      <c r="F1" s="172"/>
      <c r="G1" s="143"/>
      <c r="H1" s="143"/>
      <c r="I1" s="143"/>
      <c r="J1" s="169" t="s">
        <v>56</v>
      </c>
      <c r="K1" s="169"/>
      <c r="L1" s="143"/>
      <c r="M1" s="143"/>
      <c r="N1" s="143"/>
      <c r="O1" s="96" t="s">
        <v>169</v>
      </c>
      <c r="P1" s="95"/>
      <c r="Q1" s="172" t="s">
        <v>176</v>
      </c>
      <c r="R1" s="172"/>
      <c r="S1" s="172"/>
      <c r="T1" s="25"/>
      <c r="U1" s="97"/>
      <c r="V1" s="54"/>
    </row>
    <row r="2" spans="1:29" ht="23.25" customHeight="1">
      <c r="A2" s="89"/>
      <c r="B2" s="183" t="s">
        <v>178</v>
      </c>
      <c r="C2" s="172"/>
      <c r="D2" s="172"/>
      <c r="E2" s="172"/>
      <c r="F2" s="172"/>
      <c r="G2" s="168"/>
      <c r="H2" s="168"/>
      <c r="I2" s="168"/>
      <c r="J2" s="170" t="s">
        <v>173</v>
      </c>
      <c r="K2" s="171"/>
      <c r="L2" s="165"/>
      <c r="M2" s="165"/>
      <c r="N2" s="165"/>
      <c r="O2" s="77"/>
      <c r="P2" s="169" t="s">
        <v>174</v>
      </c>
      <c r="Q2" s="169"/>
      <c r="R2" s="173"/>
      <c r="S2" s="173"/>
      <c r="T2" s="173"/>
      <c r="U2" s="173"/>
      <c r="V2" s="30"/>
    </row>
    <row r="3" spans="1:29" ht="23.25" customHeight="1">
      <c r="A3" s="182"/>
      <c r="B3" s="182"/>
      <c r="C3" s="75"/>
      <c r="D3" s="75"/>
      <c r="E3" s="75"/>
      <c r="F3" s="30"/>
      <c r="G3" s="30"/>
      <c r="H3" s="30"/>
      <c r="I3" s="30"/>
      <c r="J3" s="30"/>
      <c r="K3" s="30"/>
      <c r="L3" s="30"/>
      <c r="M3" s="30"/>
      <c r="N3" s="30"/>
      <c r="O3" s="30"/>
      <c r="P3" s="30"/>
      <c r="Q3" s="30"/>
      <c r="R3" s="30"/>
      <c r="S3" s="30"/>
      <c r="T3" s="30"/>
      <c r="U3" s="30"/>
      <c r="V3" s="30"/>
    </row>
    <row r="4" spans="1:29" ht="52.5">
      <c r="A4" s="26" t="s">
        <v>114</v>
      </c>
      <c r="B4" s="181" t="s">
        <v>115</v>
      </c>
      <c r="C4" s="181"/>
      <c r="D4" s="181"/>
      <c r="E4" s="181" t="s">
        <v>116</v>
      </c>
      <c r="F4" s="181"/>
      <c r="G4" s="181"/>
      <c r="H4" s="181" t="s">
        <v>117</v>
      </c>
      <c r="I4" s="181"/>
      <c r="J4" s="181"/>
      <c r="K4" s="181" t="s">
        <v>118</v>
      </c>
      <c r="L4" s="181"/>
      <c r="M4" s="181"/>
      <c r="N4" s="181" t="s">
        <v>119</v>
      </c>
      <c r="O4" s="181"/>
      <c r="P4" s="181"/>
      <c r="Q4" s="181" t="s">
        <v>120</v>
      </c>
      <c r="R4" s="181"/>
      <c r="S4" s="181"/>
      <c r="T4" s="181" t="s">
        <v>121</v>
      </c>
      <c r="U4" s="181"/>
      <c r="V4" s="181"/>
    </row>
    <row r="5" spans="1:29" ht="45.95" customHeight="1">
      <c r="A5" s="174"/>
      <c r="B5" s="27" t="s">
        <v>122</v>
      </c>
      <c r="C5" s="177"/>
      <c r="D5" s="178"/>
      <c r="E5" s="27" t="s">
        <v>122</v>
      </c>
      <c r="F5" s="177"/>
      <c r="G5" s="178"/>
      <c r="H5" s="27" t="s">
        <v>122</v>
      </c>
      <c r="I5" s="177"/>
      <c r="J5" s="178"/>
      <c r="K5" s="27" t="s">
        <v>122</v>
      </c>
      <c r="L5" s="177"/>
      <c r="M5" s="178"/>
      <c r="N5" s="27" t="s">
        <v>122</v>
      </c>
      <c r="O5" s="177"/>
      <c r="P5" s="178"/>
      <c r="Q5" s="27" t="s">
        <v>122</v>
      </c>
      <c r="R5" s="177"/>
      <c r="S5" s="178"/>
      <c r="T5" s="27" t="s">
        <v>122</v>
      </c>
      <c r="U5" s="177"/>
      <c r="V5" s="178"/>
      <c r="W5" s="5" t="s">
        <v>53</v>
      </c>
    </row>
    <row r="6" spans="1:29" ht="45.95" customHeight="1">
      <c r="A6" s="175"/>
      <c r="B6" s="28" t="s">
        <v>123</v>
      </c>
      <c r="C6" s="179"/>
      <c r="D6" s="180"/>
      <c r="E6" s="28" t="s">
        <v>123</v>
      </c>
      <c r="F6" s="179"/>
      <c r="G6" s="180"/>
      <c r="H6" s="28" t="s">
        <v>123</v>
      </c>
      <c r="I6" s="179"/>
      <c r="J6" s="180"/>
      <c r="K6" s="28" t="s">
        <v>123</v>
      </c>
      <c r="L6" s="179"/>
      <c r="M6" s="180"/>
      <c r="N6" s="28" t="s">
        <v>123</v>
      </c>
      <c r="O6" s="179"/>
      <c r="P6" s="180"/>
      <c r="Q6" s="28" t="s">
        <v>123</v>
      </c>
      <c r="R6" s="179"/>
      <c r="S6" s="180"/>
      <c r="T6" s="28" t="s">
        <v>123</v>
      </c>
      <c r="U6" s="179"/>
      <c r="V6" s="180"/>
    </row>
    <row r="7" spans="1:29" ht="45.95" customHeight="1">
      <c r="A7" s="175"/>
      <c r="B7" s="28" t="s">
        <v>124</v>
      </c>
      <c r="C7" s="23"/>
      <c r="D7" s="52" t="s">
        <v>126</v>
      </c>
      <c r="E7" s="28" t="s">
        <v>124</v>
      </c>
      <c r="F7" s="87"/>
      <c r="G7" s="52" t="s">
        <v>126</v>
      </c>
      <c r="H7" s="28" t="s">
        <v>124</v>
      </c>
      <c r="I7" s="87"/>
      <c r="J7" s="52" t="s">
        <v>126</v>
      </c>
      <c r="K7" s="28" t="s">
        <v>124</v>
      </c>
      <c r="L7" s="87"/>
      <c r="M7" s="52" t="s">
        <v>126</v>
      </c>
      <c r="N7" s="28" t="s">
        <v>124</v>
      </c>
      <c r="O7" s="87"/>
      <c r="P7" s="52" t="s">
        <v>126</v>
      </c>
      <c r="Q7" s="28" t="s">
        <v>124</v>
      </c>
      <c r="R7" s="87"/>
      <c r="S7" s="52" t="s">
        <v>126</v>
      </c>
      <c r="T7" s="28" t="s">
        <v>124</v>
      </c>
      <c r="U7" s="86"/>
      <c r="V7" s="53" t="s">
        <v>126</v>
      </c>
      <c r="W7" s="18"/>
    </row>
    <row r="8" spans="1:29" ht="45.95" customHeight="1">
      <c r="A8" s="176"/>
      <c r="B8" s="29" t="s">
        <v>125</v>
      </c>
      <c r="C8" s="24"/>
      <c r="D8" s="50"/>
      <c r="E8" s="29" t="s">
        <v>125</v>
      </c>
      <c r="F8" s="24"/>
      <c r="G8" s="50"/>
      <c r="H8" s="29" t="s">
        <v>125</v>
      </c>
      <c r="I8" s="24"/>
      <c r="J8" s="50"/>
      <c r="K8" s="29" t="s">
        <v>125</v>
      </c>
      <c r="L8" s="24"/>
      <c r="M8" s="50"/>
      <c r="N8" s="29" t="s">
        <v>125</v>
      </c>
      <c r="O8" s="24"/>
      <c r="P8" s="50"/>
      <c r="Q8" s="29" t="s">
        <v>125</v>
      </c>
      <c r="R8" s="24"/>
      <c r="S8" s="50"/>
      <c r="T8" s="29" t="s">
        <v>125</v>
      </c>
      <c r="U8" s="98"/>
      <c r="V8" s="51"/>
    </row>
    <row r="9" spans="1:29" ht="45.95" customHeight="1">
      <c r="A9" s="174"/>
      <c r="B9" s="27" t="s">
        <v>122</v>
      </c>
      <c r="C9" s="177"/>
      <c r="D9" s="178"/>
      <c r="E9" s="27" t="s">
        <v>122</v>
      </c>
      <c r="F9" s="177"/>
      <c r="G9" s="178"/>
      <c r="H9" s="27" t="s">
        <v>122</v>
      </c>
      <c r="I9" s="177"/>
      <c r="J9" s="178"/>
      <c r="K9" s="27" t="s">
        <v>122</v>
      </c>
      <c r="L9" s="177"/>
      <c r="M9" s="178"/>
      <c r="N9" s="27" t="s">
        <v>122</v>
      </c>
      <c r="O9" s="177"/>
      <c r="P9" s="178"/>
      <c r="Q9" s="27" t="s">
        <v>122</v>
      </c>
      <c r="R9" s="177"/>
      <c r="S9" s="178"/>
      <c r="T9" s="27" t="s">
        <v>122</v>
      </c>
      <c r="U9" s="177"/>
      <c r="V9" s="178"/>
    </row>
    <row r="10" spans="1:29" ht="45.95" customHeight="1">
      <c r="A10" s="175"/>
      <c r="B10" s="28" t="s">
        <v>123</v>
      </c>
      <c r="C10" s="179"/>
      <c r="D10" s="180"/>
      <c r="E10" s="28" t="s">
        <v>123</v>
      </c>
      <c r="F10" s="179"/>
      <c r="G10" s="180"/>
      <c r="H10" s="28" t="s">
        <v>123</v>
      </c>
      <c r="I10" s="179"/>
      <c r="J10" s="180"/>
      <c r="K10" s="28" t="s">
        <v>123</v>
      </c>
      <c r="L10" s="179"/>
      <c r="M10" s="180"/>
      <c r="N10" s="28" t="s">
        <v>123</v>
      </c>
      <c r="O10" s="179"/>
      <c r="P10" s="180"/>
      <c r="Q10" s="28" t="s">
        <v>123</v>
      </c>
      <c r="R10" s="179"/>
      <c r="S10" s="180"/>
      <c r="T10" s="28" t="s">
        <v>123</v>
      </c>
      <c r="U10" s="179"/>
      <c r="V10" s="180"/>
    </row>
    <row r="11" spans="1:29" ht="45.95" customHeight="1">
      <c r="A11" s="175"/>
      <c r="B11" s="28" t="s">
        <v>124</v>
      </c>
      <c r="C11" s="87"/>
      <c r="D11" s="52" t="s">
        <v>126</v>
      </c>
      <c r="E11" s="28" t="s">
        <v>124</v>
      </c>
      <c r="F11" s="87"/>
      <c r="G11" s="52" t="s">
        <v>126</v>
      </c>
      <c r="H11" s="28" t="s">
        <v>124</v>
      </c>
      <c r="I11" s="87"/>
      <c r="J11" s="52" t="s">
        <v>126</v>
      </c>
      <c r="K11" s="28" t="s">
        <v>124</v>
      </c>
      <c r="L11" s="87"/>
      <c r="M11" s="52" t="s">
        <v>126</v>
      </c>
      <c r="N11" s="28" t="s">
        <v>124</v>
      </c>
      <c r="O11" s="87"/>
      <c r="P11" s="52" t="s">
        <v>126</v>
      </c>
      <c r="Q11" s="28" t="s">
        <v>124</v>
      </c>
      <c r="R11" s="87"/>
      <c r="S11" s="52" t="s">
        <v>126</v>
      </c>
      <c r="T11" s="28" t="s">
        <v>124</v>
      </c>
      <c r="U11" s="86"/>
      <c r="V11" s="53" t="s">
        <v>126</v>
      </c>
    </row>
    <row r="12" spans="1:29" ht="45.95" customHeight="1">
      <c r="A12" s="176"/>
      <c r="B12" s="29" t="s">
        <v>125</v>
      </c>
      <c r="C12" s="24"/>
      <c r="D12" s="50"/>
      <c r="E12" s="29" t="s">
        <v>125</v>
      </c>
      <c r="F12" s="24"/>
      <c r="G12" s="50"/>
      <c r="H12" s="29" t="s">
        <v>125</v>
      </c>
      <c r="I12" s="24"/>
      <c r="J12" s="50"/>
      <c r="K12" s="29" t="s">
        <v>125</v>
      </c>
      <c r="L12" s="24"/>
      <c r="M12" s="50"/>
      <c r="N12" s="29" t="s">
        <v>125</v>
      </c>
      <c r="O12" s="24"/>
      <c r="P12" s="50"/>
      <c r="Q12" s="29" t="s">
        <v>125</v>
      </c>
      <c r="R12" s="24"/>
      <c r="S12" s="50"/>
      <c r="T12" s="29" t="s">
        <v>125</v>
      </c>
      <c r="U12" s="98"/>
      <c r="V12" s="51"/>
      <c r="Y12" s="2" t="s">
        <v>0</v>
      </c>
      <c r="Z12" s="2" t="s">
        <v>57</v>
      </c>
      <c r="AA12" s="2" t="s">
        <v>90</v>
      </c>
      <c r="AC12" s="2" t="s">
        <v>170</v>
      </c>
    </row>
    <row r="13" spans="1:29" ht="45.95" customHeight="1">
      <c r="A13" s="174"/>
      <c r="B13" s="27" t="s">
        <v>122</v>
      </c>
      <c r="C13" s="177"/>
      <c r="D13" s="178"/>
      <c r="E13" s="27" t="s">
        <v>122</v>
      </c>
      <c r="F13" s="177"/>
      <c r="G13" s="178"/>
      <c r="H13" s="27" t="s">
        <v>122</v>
      </c>
      <c r="I13" s="177"/>
      <c r="J13" s="178"/>
      <c r="K13" s="27" t="s">
        <v>122</v>
      </c>
      <c r="L13" s="177"/>
      <c r="M13" s="178"/>
      <c r="N13" s="27" t="s">
        <v>122</v>
      </c>
      <c r="O13" s="177"/>
      <c r="P13" s="178"/>
      <c r="Q13" s="27" t="s">
        <v>122</v>
      </c>
      <c r="R13" s="177"/>
      <c r="S13" s="178"/>
      <c r="T13" s="27" t="s">
        <v>122</v>
      </c>
      <c r="U13" s="177"/>
      <c r="V13" s="178"/>
      <c r="Y13" s="2" t="s">
        <v>93</v>
      </c>
      <c r="Z13" s="2" t="s">
        <v>128</v>
      </c>
      <c r="AA13" s="2" t="s">
        <v>91</v>
      </c>
      <c r="AC13" s="2" t="s">
        <v>37</v>
      </c>
    </row>
    <row r="14" spans="1:29" ht="45.95" customHeight="1">
      <c r="A14" s="175"/>
      <c r="B14" s="28" t="s">
        <v>123</v>
      </c>
      <c r="C14" s="179"/>
      <c r="D14" s="180"/>
      <c r="E14" s="28" t="s">
        <v>123</v>
      </c>
      <c r="F14" s="179"/>
      <c r="G14" s="180"/>
      <c r="H14" s="28" t="s">
        <v>123</v>
      </c>
      <c r="I14" s="179"/>
      <c r="J14" s="180"/>
      <c r="K14" s="28" t="s">
        <v>123</v>
      </c>
      <c r="L14" s="179"/>
      <c r="M14" s="180"/>
      <c r="N14" s="28" t="s">
        <v>123</v>
      </c>
      <c r="O14" s="179"/>
      <c r="P14" s="180"/>
      <c r="Q14" s="28" t="s">
        <v>123</v>
      </c>
      <c r="R14" s="179"/>
      <c r="S14" s="180"/>
      <c r="T14" s="28" t="s">
        <v>123</v>
      </c>
      <c r="U14" s="179"/>
      <c r="V14" s="180"/>
      <c r="Y14" s="2" t="s">
        <v>94</v>
      </c>
      <c r="Z14" s="2" t="s">
        <v>129</v>
      </c>
      <c r="AA14" s="2" t="s">
        <v>134</v>
      </c>
    </row>
    <row r="15" spans="1:29" ht="45.95" customHeight="1">
      <c r="A15" s="175"/>
      <c r="B15" s="28" t="s">
        <v>124</v>
      </c>
      <c r="C15" s="87"/>
      <c r="D15" s="52" t="s">
        <v>126</v>
      </c>
      <c r="E15" s="28" t="s">
        <v>124</v>
      </c>
      <c r="F15" s="87"/>
      <c r="G15" s="52" t="s">
        <v>126</v>
      </c>
      <c r="H15" s="28" t="s">
        <v>124</v>
      </c>
      <c r="I15" s="87"/>
      <c r="J15" s="52" t="s">
        <v>126</v>
      </c>
      <c r="K15" s="28" t="s">
        <v>124</v>
      </c>
      <c r="L15" s="87"/>
      <c r="M15" s="52" t="s">
        <v>126</v>
      </c>
      <c r="N15" s="28" t="s">
        <v>124</v>
      </c>
      <c r="O15" s="87"/>
      <c r="P15" s="52" t="s">
        <v>126</v>
      </c>
      <c r="Q15" s="28" t="s">
        <v>124</v>
      </c>
      <c r="R15" s="87"/>
      <c r="S15" s="52" t="s">
        <v>126</v>
      </c>
      <c r="T15" s="28" t="s">
        <v>124</v>
      </c>
      <c r="U15" s="86"/>
      <c r="V15" s="53" t="s">
        <v>126</v>
      </c>
      <c r="Y15" s="2" t="s">
        <v>95</v>
      </c>
      <c r="Z15" s="2" t="s">
        <v>130</v>
      </c>
      <c r="AA15" s="2" t="s">
        <v>92</v>
      </c>
    </row>
    <row r="16" spans="1:29" ht="45.95" customHeight="1">
      <c r="A16" s="176"/>
      <c r="B16" s="29" t="s">
        <v>125</v>
      </c>
      <c r="C16" s="24"/>
      <c r="D16" s="50"/>
      <c r="E16" s="29" t="s">
        <v>125</v>
      </c>
      <c r="F16" s="24"/>
      <c r="G16" s="50"/>
      <c r="H16" s="29" t="s">
        <v>125</v>
      </c>
      <c r="I16" s="24"/>
      <c r="J16" s="50"/>
      <c r="K16" s="29" t="s">
        <v>125</v>
      </c>
      <c r="L16" s="24"/>
      <c r="M16" s="50"/>
      <c r="N16" s="29" t="s">
        <v>125</v>
      </c>
      <c r="O16" s="24"/>
      <c r="P16" s="50"/>
      <c r="Q16" s="29" t="s">
        <v>125</v>
      </c>
      <c r="R16" s="24"/>
      <c r="S16" s="50"/>
      <c r="T16" s="29" t="s">
        <v>125</v>
      </c>
      <c r="U16" s="98"/>
      <c r="V16" s="51"/>
      <c r="Y16" s="2" t="s">
        <v>96</v>
      </c>
      <c r="Z16" s="2" t="s">
        <v>132</v>
      </c>
    </row>
    <row r="17" spans="1:26" ht="45.95" customHeight="1">
      <c r="A17" s="174"/>
      <c r="B17" s="27" t="s">
        <v>122</v>
      </c>
      <c r="C17" s="177"/>
      <c r="D17" s="178"/>
      <c r="E17" s="27" t="s">
        <v>122</v>
      </c>
      <c r="F17" s="177"/>
      <c r="G17" s="178"/>
      <c r="H17" s="27" t="s">
        <v>122</v>
      </c>
      <c r="I17" s="177"/>
      <c r="J17" s="178"/>
      <c r="K17" s="27" t="s">
        <v>122</v>
      </c>
      <c r="L17" s="177"/>
      <c r="M17" s="178"/>
      <c r="N17" s="27" t="s">
        <v>122</v>
      </c>
      <c r="O17" s="177"/>
      <c r="P17" s="178"/>
      <c r="Q17" s="27" t="s">
        <v>122</v>
      </c>
      <c r="R17" s="177"/>
      <c r="S17" s="178"/>
      <c r="T17" s="27" t="s">
        <v>122</v>
      </c>
      <c r="U17" s="177"/>
      <c r="V17" s="178"/>
      <c r="Y17" s="2" t="s">
        <v>97</v>
      </c>
      <c r="Z17" s="2" t="s">
        <v>131</v>
      </c>
    </row>
    <row r="18" spans="1:26" ht="45.95" customHeight="1">
      <c r="A18" s="175"/>
      <c r="B18" s="28" t="s">
        <v>123</v>
      </c>
      <c r="C18" s="179"/>
      <c r="D18" s="180"/>
      <c r="E18" s="28" t="s">
        <v>123</v>
      </c>
      <c r="F18" s="179"/>
      <c r="G18" s="180"/>
      <c r="H18" s="28" t="s">
        <v>123</v>
      </c>
      <c r="I18" s="179"/>
      <c r="J18" s="180"/>
      <c r="K18" s="28" t="s">
        <v>123</v>
      </c>
      <c r="L18" s="179"/>
      <c r="M18" s="180"/>
      <c r="N18" s="28" t="s">
        <v>123</v>
      </c>
      <c r="O18" s="179"/>
      <c r="P18" s="180"/>
      <c r="Q18" s="28" t="s">
        <v>123</v>
      </c>
      <c r="R18" s="179"/>
      <c r="S18" s="180"/>
      <c r="T18" s="28" t="s">
        <v>123</v>
      </c>
      <c r="U18" s="179"/>
      <c r="V18" s="180"/>
      <c r="Y18" s="2" t="s">
        <v>98</v>
      </c>
      <c r="Z18" s="2" t="s">
        <v>133</v>
      </c>
    </row>
    <row r="19" spans="1:26" ht="45.95" customHeight="1">
      <c r="A19" s="175"/>
      <c r="B19" s="28" t="s">
        <v>124</v>
      </c>
      <c r="C19" s="87"/>
      <c r="D19" s="52" t="s">
        <v>126</v>
      </c>
      <c r="E19" s="28" t="s">
        <v>124</v>
      </c>
      <c r="F19" s="87"/>
      <c r="G19" s="52" t="s">
        <v>126</v>
      </c>
      <c r="H19" s="28" t="s">
        <v>124</v>
      </c>
      <c r="I19" s="87"/>
      <c r="J19" s="52" t="s">
        <v>126</v>
      </c>
      <c r="K19" s="28" t="s">
        <v>124</v>
      </c>
      <c r="L19" s="87"/>
      <c r="M19" s="52" t="s">
        <v>126</v>
      </c>
      <c r="N19" s="28" t="s">
        <v>124</v>
      </c>
      <c r="O19" s="87"/>
      <c r="P19" s="52" t="s">
        <v>126</v>
      </c>
      <c r="Q19" s="28" t="s">
        <v>124</v>
      </c>
      <c r="R19" s="87"/>
      <c r="S19" s="52" t="s">
        <v>126</v>
      </c>
      <c r="T19" s="28" t="s">
        <v>124</v>
      </c>
      <c r="U19" s="86"/>
      <c r="V19" s="53" t="s">
        <v>126</v>
      </c>
      <c r="Y19" s="2" t="s">
        <v>99</v>
      </c>
    </row>
    <row r="20" spans="1:26" ht="45.95" customHeight="1">
      <c r="A20" s="176"/>
      <c r="B20" s="29" t="s">
        <v>125</v>
      </c>
      <c r="C20" s="24"/>
      <c r="D20" s="50"/>
      <c r="E20" s="29" t="s">
        <v>125</v>
      </c>
      <c r="F20" s="24"/>
      <c r="G20" s="50"/>
      <c r="H20" s="29" t="s">
        <v>125</v>
      </c>
      <c r="I20" s="24"/>
      <c r="J20" s="50"/>
      <c r="K20" s="29" t="s">
        <v>125</v>
      </c>
      <c r="L20" s="24"/>
      <c r="M20" s="50"/>
      <c r="N20" s="29" t="s">
        <v>125</v>
      </c>
      <c r="O20" s="24"/>
      <c r="P20" s="50"/>
      <c r="Q20" s="29" t="s">
        <v>125</v>
      </c>
      <c r="R20" s="24"/>
      <c r="S20" s="50"/>
      <c r="T20" s="29" t="s">
        <v>125</v>
      </c>
      <c r="U20" s="98"/>
      <c r="V20" s="51"/>
      <c r="Y20" s="2" t="s">
        <v>100</v>
      </c>
    </row>
    <row r="21" spans="1:26" ht="45.95" customHeight="1">
      <c r="A21" s="174"/>
      <c r="B21" s="27" t="s">
        <v>122</v>
      </c>
      <c r="C21" s="177"/>
      <c r="D21" s="178"/>
      <c r="E21" s="27" t="s">
        <v>122</v>
      </c>
      <c r="F21" s="177"/>
      <c r="G21" s="178"/>
      <c r="H21" s="27" t="s">
        <v>122</v>
      </c>
      <c r="I21" s="177"/>
      <c r="J21" s="178"/>
      <c r="K21" s="27" t="s">
        <v>122</v>
      </c>
      <c r="L21" s="177"/>
      <c r="M21" s="178"/>
      <c r="N21" s="27" t="s">
        <v>122</v>
      </c>
      <c r="O21" s="177"/>
      <c r="P21" s="178"/>
      <c r="Q21" s="27" t="s">
        <v>122</v>
      </c>
      <c r="R21" s="177"/>
      <c r="S21" s="178"/>
      <c r="T21" s="27" t="s">
        <v>122</v>
      </c>
      <c r="U21" s="177"/>
      <c r="V21" s="178"/>
      <c r="Y21" s="2" t="s">
        <v>101</v>
      </c>
    </row>
    <row r="22" spans="1:26" ht="45.95" customHeight="1">
      <c r="A22" s="175"/>
      <c r="B22" s="28" t="s">
        <v>123</v>
      </c>
      <c r="C22" s="179"/>
      <c r="D22" s="180"/>
      <c r="E22" s="28" t="s">
        <v>123</v>
      </c>
      <c r="F22" s="179"/>
      <c r="G22" s="180"/>
      <c r="H22" s="28" t="s">
        <v>123</v>
      </c>
      <c r="I22" s="179"/>
      <c r="J22" s="180"/>
      <c r="K22" s="28" t="s">
        <v>123</v>
      </c>
      <c r="L22" s="179"/>
      <c r="M22" s="180"/>
      <c r="N22" s="28" t="s">
        <v>123</v>
      </c>
      <c r="O22" s="179"/>
      <c r="P22" s="180"/>
      <c r="Q22" s="28" t="s">
        <v>123</v>
      </c>
      <c r="R22" s="179"/>
      <c r="S22" s="180"/>
      <c r="T22" s="28" t="s">
        <v>123</v>
      </c>
      <c r="U22" s="179"/>
      <c r="V22" s="180"/>
      <c r="Y22" s="2" t="s">
        <v>102</v>
      </c>
    </row>
    <row r="23" spans="1:26" ht="45.95" customHeight="1">
      <c r="A23" s="175"/>
      <c r="B23" s="28" t="s">
        <v>124</v>
      </c>
      <c r="C23" s="87"/>
      <c r="D23" s="52" t="s">
        <v>126</v>
      </c>
      <c r="E23" s="28" t="s">
        <v>124</v>
      </c>
      <c r="F23" s="87"/>
      <c r="G23" s="52" t="s">
        <v>126</v>
      </c>
      <c r="H23" s="28" t="s">
        <v>124</v>
      </c>
      <c r="I23" s="87"/>
      <c r="J23" s="52" t="s">
        <v>126</v>
      </c>
      <c r="K23" s="28" t="s">
        <v>124</v>
      </c>
      <c r="L23" s="87"/>
      <c r="M23" s="52" t="s">
        <v>126</v>
      </c>
      <c r="N23" s="28" t="s">
        <v>124</v>
      </c>
      <c r="O23" s="87"/>
      <c r="P23" s="52" t="s">
        <v>126</v>
      </c>
      <c r="Q23" s="28" t="s">
        <v>124</v>
      </c>
      <c r="R23" s="87"/>
      <c r="S23" s="52" t="s">
        <v>126</v>
      </c>
      <c r="T23" s="28" t="s">
        <v>124</v>
      </c>
      <c r="U23" s="86"/>
      <c r="V23" s="53" t="s">
        <v>126</v>
      </c>
      <c r="Y23" s="2" t="s">
        <v>103</v>
      </c>
    </row>
    <row r="24" spans="1:26" ht="45.95" customHeight="1">
      <c r="A24" s="176"/>
      <c r="B24" s="29" t="s">
        <v>125</v>
      </c>
      <c r="C24" s="24"/>
      <c r="D24" s="50"/>
      <c r="E24" s="29" t="s">
        <v>125</v>
      </c>
      <c r="F24" s="24"/>
      <c r="G24" s="50"/>
      <c r="H24" s="29" t="s">
        <v>125</v>
      </c>
      <c r="I24" s="24"/>
      <c r="J24" s="50"/>
      <c r="K24" s="29" t="s">
        <v>125</v>
      </c>
      <c r="L24" s="24"/>
      <c r="M24" s="50"/>
      <c r="N24" s="29" t="s">
        <v>125</v>
      </c>
      <c r="O24" s="24"/>
      <c r="P24" s="50"/>
      <c r="Q24" s="29" t="s">
        <v>125</v>
      </c>
      <c r="R24" s="24"/>
      <c r="S24" s="50"/>
      <c r="T24" s="29" t="s">
        <v>125</v>
      </c>
      <c r="U24" s="98"/>
      <c r="V24" s="51"/>
      <c r="Y24" s="2" t="s">
        <v>104</v>
      </c>
    </row>
    <row r="25" spans="1:26" ht="45.95" customHeight="1">
      <c r="A25" s="174"/>
      <c r="B25" s="27" t="s">
        <v>122</v>
      </c>
      <c r="C25" s="177"/>
      <c r="D25" s="178"/>
      <c r="E25" s="27" t="s">
        <v>122</v>
      </c>
      <c r="F25" s="177"/>
      <c r="G25" s="178"/>
      <c r="H25" s="27" t="s">
        <v>122</v>
      </c>
      <c r="I25" s="177"/>
      <c r="J25" s="178"/>
      <c r="K25" s="27" t="s">
        <v>122</v>
      </c>
      <c r="L25" s="177"/>
      <c r="M25" s="178"/>
      <c r="N25" s="27" t="s">
        <v>122</v>
      </c>
      <c r="O25" s="177"/>
      <c r="P25" s="178"/>
      <c r="Q25" s="27" t="s">
        <v>122</v>
      </c>
      <c r="R25" s="177"/>
      <c r="S25" s="178"/>
      <c r="T25" s="27" t="s">
        <v>122</v>
      </c>
      <c r="U25" s="177"/>
      <c r="V25" s="178"/>
      <c r="Y25" s="2" t="s">
        <v>105</v>
      </c>
    </row>
    <row r="26" spans="1:26" ht="45.95" customHeight="1">
      <c r="A26" s="175"/>
      <c r="B26" s="28" t="s">
        <v>123</v>
      </c>
      <c r="C26" s="179"/>
      <c r="D26" s="180"/>
      <c r="E26" s="28" t="s">
        <v>123</v>
      </c>
      <c r="F26" s="179"/>
      <c r="G26" s="180"/>
      <c r="H26" s="28" t="s">
        <v>123</v>
      </c>
      <c r="I26" s="179"/>
      <c r="J26" s="180"/>
      <c r="K26" s="28" t="s">
        <v>123</v>
      </c>
      <c r="L26" s="179"/>
      <c r="M26" s="180"/>
      <c r="N26" s="28" t="s">
        <v>123</v>
      </c>
      <c r="O26" s="179"/>
      <c r="P26" s="180"/>
      <c r="Q26" s="28" t="s">
        <v>123</v>
      </c>
      <c r="R26" s="179"/>
      <c r="S26" s="180"/>
      <c r="T26" s="28" t="s">
        <v>123</v>
      </c>
      <c r="U26" s="179"/>
      <c r="V26" s="180"/>
      <c r="Y26" s="2" t="s">
        <v>106</v>
      </c>
    </row>
    <row r="27" spans="1:26" ht="45.95" customHeight="1">
      <c r="A27" s="175"/>
      <c r="B27" s="28" t="s">
        <v>124</v>
      </c>
      <c r="C27" s="87"/>
      <c r="D27" s="52" t="s">
        <v>126</v>
      </c>
      <c r="E27" s="28" t="s">
        <v>124</v>
      </c>
      <c r="F27" s="87"/>
      <c r="G27" s="52" t="s">
        <v>126</v>
      </c>
      <c r="H27" s="28" t="s">
        <v>124</v>
      </c>
      <c r="I27" s="87"/>
      <c r="J27" s="52" t="s">
        <v>126</v>
      </c>
      <c r="K27" s="28" t="s">
        <v>124</v>
      </c>
      <c r="L27" s="87"/>
      <c r="M27" s="52" t="s">
        <v>126</v>
      </c>
      <c r="N27" s="28" t="s">
        <v>124</v>
      </c>
      <c r="O27" s="87"/>
      <c r="P27" s="52" t="s">
        <v>126</v>
      </c>
      <c r="Q27" s="28" t="s">
        <v>124</v>
      </c>
      <c r="R27" s="87"/>
      <c r="S27" s="52" t="s">
        <v>126</v>
      </c>
      <c r="T27" s="28" t="s">
        <v>124</v>
      </c>
      <c r="U27" s="86"/>
      <c r="V27" s="53" t="s">
        <v>126</v>
      </c>
      <c r="Y27" s="2" t="s">
        <v>107</v>
      </c>
    </row>
    <row r="28" spans="1:26" ht="45.95" customHeight="1">
      <c r="A28" s="176"/>
      <c r="B28" s="29" t="s">
        <v>125</v>
      </c>
      <c r="C28" s="24"/>
      <c r="D28" s="50"/>
      <c r="E28" s="29" t="s">
        <v>125</v>
      </c>
      <c r="F28" s="24"/>
      <c r="G28" s="50"/>
      <c r="H28" s="29" t="s">
        <v>125</v>
      </c>
      <c r="I28" s="24"/>
      <c r="J28" s="50"/>
      <c r="K28" s="29" t="s">
        <v>125</v>
      </c>
      <c r="L28" s="24"/>
      <c r="M28" s="50"/>
      <c r="N28" s="29" t="s">
        <v>125</v>
      </c>
      <c r="O28" s="24"/>
      <c r="P28" s="50"/>
      <c r="Q28" s="29" t="s">
        <v>125</v>
      </c>
      <c r="R28" s="24"/>
      <c r="S28" s="50"/>
      <c r="T28" s="29" t="s">
        <v>125</v>
      </c>
      <c r="U28" s="98"/>
      <c r="V28" s="51"/>
      <c r="Y28" s="2" t="s">
        <v>108</v>
      </c>
    </row>
    <row r="29" spans="1:26" ht="45.95" customHeight="1">
      <c r="A29" s="174"/>
      <c r="B29" s="27" t="s">
        <v>122</v>
      </c>
      <c r="C29" s="177"/>
      <c r="D29" s="178"/>
      <c r="E29" s="27" t="s">
        <v>122</v>
      </c>
      <c r="F29" s="177"/>
      <c r="G29" s="178"/>
      <c r="H29" s="27" t="s">
        <v>122</v>
      </c>
      <c r="I29" s="177"/>
      <c r="J29" s="178"/>
      <c r="K29" s="27" t="s">
        <v>122</v>
      </c>
      <c r="L29" s="177"/>
      <c r="M29" s="178"/>
      <c r="N29" s="27" t="s">
        <v>122</v>
      </c>
      <c r="O29" s="177"/>
      <c r="P29" s="178"/>
      <c r="Q29" s="27" t="s">
        <v>122</v>
      </c>
      <c r="R29" s="177"/>
      <c r="S29" s="178"/>
      <c r="T29" s="27" t="s">
        <v>122</v>
      </c>
      <c r="U29" s="177"/>
      <c r="V29" s="178"/>
    </row>
    <row r="30" spans="1:26" ht="45.95" customHeight="1">
      <c r="A30" s="175"/>
      <c r="B30" s="28" t="s">
        <v>123</v>
      </c>
      <c r="C30" s="179"/>
      <c r="D30" s="180"/>
      <c r="E30" s="28" t="s">
        <v>123</v>
      </c>
      <c r="F30" s="179"/>
      <c r="G30" s="180"/>
      <c r="H30" s="28" t="s">
        <v>123</v>
      </c>
      <c r="I30" s="179"/>
      <c r="J30" s="180"/>
      <c r="K30" s="28" t="s">
        <v>123</v>
      </c>
      <c r="L30" s="179"/>
      <c r="M30" s="180"/>
      <c r="N30" s="28" t="s">
        <v>123</v>
      </c>
      <c r="O30" s="179"/>
      <c r="P30" s="180"/>
      <c r="Q30" s="28" t="s">
        <v>123</v>
      </c>
      <c r="R30" s="179"/>
      <c r="S30" s="180"/>
      <c r="T30" s="28" t="s">
        <v>123</v>
      </c>
      <c r="U30" s="179"/>
      <c r="V30" s="180"/>
    </row>
    <row r="31" spans="1:26" ht="45.95" customHeight="1">
      <c r="A31" s="175"/>
      <c r="B31" s="28" t="s">
        <v>124</v>
      </c>
      <c r="C31" s="87"/>
      <c r="D31" s="52" t="s">
        <v>126</v>
      </c>
      <c r="E31" s="28" t="s">
        <v>124</v>
      </c>
      <c r="F31" s="87"/>
      <c r="G31" s="52" t="s">
        <v>126</v>
      </c>
      <c r="H31" s="28" t="s">
        <v>124</v>
      </c>
      <c r="I31" s="87"/>
      <c r="J31" s="52" t="s">
        <v>126</v>
      </c>
      <c r="K31" s="28" t="s">
        <v>124</v>
      </c>
      <c r="L31" s="87"/>
      <c r="M31" s="52" t="s">
        <v>126</v>
      </c>
      <c r="N31" s="28" t="s">
        <v>124</v>
      </c>
      <c r="O31" s="87"/>
      <c r="P31" s="52" t="s">
        <v>126</v>
      </c>
      <c r="Q31" s="28" t="s">
        <v>124</v>
      </c>
      <c r="R31" s="87"/>
      <c r="S31" s="52" t="s">
        <v>126</v>
      </c>
      <c r="T31" s="28" t="s">
        <v>124</v>
      </c>
      <c r="U31" s="86"/>
      <c r="V31" s="53" t="s">
        <v>126</v>
      </c>
    </row>
    <row r="32" spans="1:26" ht="45.95" customHeight="1">
      <c r="A32" s="176"/>
      <c r="B32" s="29" t="s">
        <v>125</v>
      </c>
      <c r="C32" s="24"/>
      <c r="D32" s="50"/>
      <c r="E32" s="29" t="s">
        <v>125</v>
      </c>
      <c r="F32" s="24"/>
      <c r="G32" s="50"/>
      <c r="H32" s="29" t="s">
        <v>125</v>
      </c>
      <c r="I32" s="24"/>
      <c r="J32" s="50"/>
      <c r="K32" s="29" t="s">
        <v>125</v>
      </c>
      <c r="L32" s="24"/>
      <c r="M32" s="50"/>
      <c r="N32" s="29" t="s">
        <v>125</v>
      </c>
      <c r="O32" s="24"/>
      <c r="P32" s="50"/>
      <c r="Q32" s="29" t="s">
        <v>125</v>
      </c>
      <c r="R32" s="24"/>
      <c r="S32" s="50"/>
      <c r="T32" s="29" t="s">
        <v>125</v>
      </c>
      <c r="U32" s="98"/>
      <c r="V32" s="51"/>
    </row>
    <row r="33" spans="1:22" ht="45.95" customHeight="1">
      <c r="A33" s="174"/>
      <c r="B33" s="27" t="s">
        <v>122</v>
      </c>
      <c r="C33" s="177"/>
      <c r="D33" s="178"/>
      <c r="E33" s="27" t="s">
        <v>122</v>
      </c>
      <c r="F33" s="177"/>
      <c r="G33" s="178"/>
      <c r="H33" s="27" t="s">
        <v>122</v>
      </c>
      <c r="I33" s="177"/>
      <c r="J33" s="178"/>
      <c r="K33" s="27" t="s">
        <v>122</v>
      </c>
      <c r="L33" s="177"/>
      <c r="M33" s="178"/>
      <c r="N33" s="27" t="s">
        <v>122</v>
      </c>
      <c r="O33" s="177"/>
      <c r="P33" s="178"/>
      <c r="Q33" s="27" t="s">
        <v>122</v>
      </c>
      <c r="R33" s="177"/>
      <c r="S33" s="178"/>
      <c r="T33" s="27" t="s">
        <v>122</v>
      </c>
      <c r="U33" s="177"/>
      <c r="V33" s="178"/>
    </row>
    <row r="34" spans="1:22" ht="45.95" customHeight="1">
      <c r="A34" s="175"/>
      <c r="B34" s="28" t="s">
        <v>123</v>
      </c>
      <c r="C34" s="179"/>
      <c r="D34" s="180"/>
      <c r="E34" s="28" t="s">
        <v>123</v>
      </c>
      <c r="F34" s="179"/>
      <c r="G34" s="180"/>
      <c r="H34" s="28" t="s">
        <v>123</v>
      </c>
      <c r="I34" s="179"/>
      <c r="J34" s="180"/>
      <c r="K34" s="28" t="s">
        <v>123</v>
      </c>
      <c r="L34" s="179"/>
      <c r="M34" s="180"/>
      <c r="N34" s="28" t="s">
        <v>123</v>
      </c>
      <c r="O34" s="179"/>
      <c r="P34" s="180"/>
      <c r="Q34" s="28" t="s">
        <v>123</v>
      </c>
      <c r="R34" s="179"/>
      <c r="S34" s="180"/>
      <c r="T34" s="28" t="s">
        <v>123</v>
      </c>
      <c r="U34" s="179"/>
      <c r="V34" s="180"/>
    </row>
    <row r="35" spans="1:22" ht="45.95" customHeight="1">
      <c r="A35" s="175"/>
      <c r="B35" s="28" t="s">
        <v>124</v>
      </c>
      <c r="C35" s="87"/>
      <c r="D35" s="52" t="s">
        <v>126</v>
      </c>
      <c r="E35" s="28" t="s">
        <v>124</v>
      </c>
      <c r="F35" s="87"/>
      <c r="G35" s="52" t="s">
        <v>126</v>
      </c>
      <c r="H35" s="28" t="s">
        <v>124</v>
      </c>
      <c r="I35" s="87"/>
      <c r="J35" s="52" t="s">
        <v>126</v>
      </c>
      <c r="K35" s="28" t="s">
        <v>124</v>
      </c>
      <c r="L35" s="87"/>
      <c r="M35" s="52" t="s">
        <v>126</v>
      </c>
      <c r="N35" s="28" t="s">
        <v>124</v>
      </c>
      <c r="O35" s="87"/>
      <c r="P35" s="52" t="s">
        <v>126</v>
      </c>
      <c r="Q35" s="28" t="s">
        <v>124</v>
      </c>
      <c r="R35" s="87"/>
      <c r="S35" s="52" t="s">
        <v>126</v>
      </c>
      <c r="T35" s="28" t="s">
        <v>124</v>
      </c>
      <c r="U35" s="86"/>
      <c r="V35" s="53" t="s">
        <v>126</v>
      </c>
    </row>
    <row r="36" spans="1:22" ht="45.95" customHeight="1">
      <c r="A36" s="176"/>
      <c r="B36" s="29" t="s">
        <v>125</v>
      </c>
      <c r="C36" s="24"/>
      <c r="D36" s="50"/>
      <c r="E36" s="29" t="s">
        <v>125</v>
      </c>
      <c r="F36" s="24"/>
      <c r="G36" s="50"/>
      <c r="H36" s="29" t="s">
        <v>125</v>
      </c>
      <c r="I36" s="24"/>
      <c r="J36" s="50"/>
      <c r="K36" s="29" t="s">
        <v>125</v>
      </c>
      <c r="L36" s="24"/>
      <c r="M36" s="50"/>
      <c r="N36" s="29" t="s">
        <v>125</v>
      </c>
      <c r="O36" s="24"/>
      <c r="P36" s="50"/>
      <c r="Q36" s="29" t="s">
        <v>125</v>
      </c>
      <c r="R36" s="24"/>
      <c r="S36" s="50"/>
      <c r="T36" s="29" t="s">
        <v>125</v>
      </c>
      <c r="U36" s="98"/>
      <c r="V36" s="51"/>
    </row>
    <row r="37" spans="1:22" ht="45.95" customHeight="1">
      <c r="A37" s="174"/>
      <c r="B37" s="27" t="s">
        <v>122</v>
      </c>
      <c r="C37" s="177"/>
      <c r="D37" s="178"/>
      <c r="E37" s="27" t="s">
        <v>122</v>
      </c>
      <c r="F37" s="177"/>
      <c r="G37" s="178"/>
      <c r="H37" s="27" t="s">
        <v>122</v>
      </c>
      <c r="I37" s="177"/>
      <c r="J37" s="178"/>
      <c r="K37" s="27" t="s">
        <v>122</v>
      </c>
      <c r="L37" s="177"/>
      <c r="M37" s="178"/>
      <c r="N37" s="27" t="s">
        <v>122</v>
      </c>
      <c r="O37" s="177"/>
      <c r="P37" s="178"/>
      <c r="Q37" s="27" t="s">
        <v>122</v>
      </c>
      <c r="R37" s="177"/>
      <c r="S37" s="178"/>
      <c r="T37" s="27" t="s">
        <v>122</v>
      </c>
      <c r="U37" s="177"/>
      <c r="V37" s="178"/>
    </row>
    <row r="38" spans="1:22" ht="45.95" customHeight="1">
      <c r="A38" s="175"/>
      <c r="B38" s="28" t="s">
        <v>123</v>
      </c>
      <c r="C38" s="179"/>
      <c r="D38" s="180"/>
      <c r="E38" s="28" t="s">
        <v>123</v>
      </c>
      <c r="F38" s="179"/>
      <c r="G38" s="180"/>
      <c r="H38" s="28" t="s">
        <v>123</v>
      </c>
      <c r="I38" s="179"/>
      <c r="J38" s="180"/>
      <c r="K38" s="28" t="s">
        <v>123</v>
      </c>
      <c r="L38" s="179"/>
      <c r="M38" s="180"/>
      <c r="N38" s="28" t="s">
        <v>123</v>
      </c>
      <c r="O38" s="179"/>
      <c r="P38" s="180"/>
      <c r="Q38" s="28" t="s">
        <v>123</v>
      </c>
      <c r="R38" s="179"/>
      <c r="S38" s="180"/>
      <c r="T38" s="28" t="s">
        <v>123</v>
      </c>
      <c r="U38" s="179"/>
      <c r="V38" s="180"/>
    </row>
    <row r="39" spans="1:22" ht="45.95" customHeight="1">
      <c r="A39" s="175"/>
      <c r="B39" s="28" t="s">
        <v>124</v>
      </c>
      <c r="C39" s="87"/>
      <c r="D39" s="52" t="s">
        <v>126</v>
      </c>
      <c r="E39" s="28" t="s">
        <v>124</v>
      </c>
      <c r="F39" s="87"/>
      <c r="G39" s="52" t="s">
        <v>126</v>
      </c>
      <c r="H39" s="28" t="s">
        <v>124</v>
      </c>
      <c r="I39" s="87"/>
      <c r="J39" s="52" t="s">
        <v>126</v>
      </c>
      <c r="K39" s="28" t="s">
        <v>124</v>
      </c>
      <c r="L39" s="87"/>
      <c r="M39" s="52" t="s">
        <v>126</v>
      </c>
      <c r="N39" s="28" t="s">
        <v>124</v>
      </c>
      <c r="O39" s="87"/>
      <c r="P39" s="52" t="s">
        <v>126</v>
      </c>
      <c r="Q39" s="28" t="s">
        <v>124</v>
      </c>
      <c r="R39" s="87"/>
      <c r="S39" s="52" t="s">
        <v>126</v>
      </c>
      <c r="T39" s="28" t="s">
        <v>124</v>
      </c>
      <c r="U39" s="86"/>
      <c r="V39" s="53" t="s">
        <v>126</v>
      </c>
    </row>
    <row r="40" spans="1:22" ht="45.95" customHeight="1">
      <c r="A40" s="176"/>
      <c r="B40" s="29" t="s">
        <v>125</v>
      </c>
      <c r="C40" s="24"/>
      <c r="D40" s="50"/>
      <c r="E40" s="29" t="s">
        <v>125</v>
      </c>
      <c r="F40" s="24"/>
      <c r="G40" s="50"/>
      <c r="H40" s="29" t="s">
        <v>125</v>
      </c>
      <c r="I40" s="24"/>
      <c r="J40" s="50"/>
      <c r="K40" s="29" t="s">
        <v>125</v>
      </c>
      <c r="L40" s="24"/>
      <c r="M40" s="50"/>
      <c r="N40" s="29" t="s">
        <v>125</v>
      </c>
      <c r="O40" s="24"/>
      <c r="P40" s="50"/>
      <c r="Q40" s="29" t="s">
        <v>125</v>
      </c>
      <c r="R40" s="24"/>
      <c r="S40" s="50"/>
      <c r="T40" s="29" t="s">
        <v>125</v>
      </c>
      <c r="U40" s="98"/>
      <c r="V40" s="51"/>
    </row>
    <row r="41" spans="1:22" ht="45.95" customHeight="1">
      <c r="A41" s="174"/>
      <c r="B41" s="27" t="s">
        <v>122</v>
      </c>
      <c r="C41" s="177"/>
      <c r="D41" s="178"/>
      <c r="E41" s="27" t="s">
        <v>122</v>
      </c>
      <c r="F41" s="177"/>
      <c r="G41" s="178"/>
      <c r="H41" s="27" t="s">
        <v>122</v>
      </c>
      <c r="I41" s="177"/>
      <c r="J41" s="178"/>
      <c r="K41" s="27" t="s">
        <v>122</v>
      </c>
      <c r="L41" s="177"/>
      <c r="M41" s="178"/>
      <c r="N41" s="27" t="s">
        <v>122</v>
      </c>
      <c r="O41" s="177"/>
      <c r="P41" s="178"/>
      <c r="Q41" s="27" t="s">
        <v>122</v>
      </c>
      <c r="R41" s="177"/>
      <c r="S41" s="178"/>
      <c r="T41" s="27" t="s">
        <v>122</v>
      </c>
      <c r="U41" s="177"/>
      <c r="V41" s="178"/>
    </row>
    <row r="42" spans="1:22" ht="45.95" customHeight="1">
      <c r="A42" s="175"/>
      <c r="B42" s="28" t="s">
        <v>123</v>
      </c>
      <c r="C42" s="179"/>
      <c r="D42" s="180"/>
      <c r="E42" s="28" t="s">
        <v>123</v>
      </c>
      <c r="F42" s="179"/>
      <c r="G42" s="180"/>
      <c r="H42" s="28" t="s">
        <v>123</v>
      </c>
      <c r="I42" s="179"/>
      <c r="J42" s="180"/>
      <c r="K42" s="28" t="s">
        <v>123</v>
      </c>
      <c r="L42" s="179"/>
      <c r="M42" s="180"/>
      <c r="N42" s="28" t="s">
        <v>123</v>
      </c>
      <c r="O42" s="179"/>
      <c r="P42" s="180"/>
      <c r="Q42" s="28" t="s">
        <v>123</v>
      </c>
      <c r="R42" s="179"/>
      <c r="S42" s="180"/>
      <c r="T42" s="28" t="s">
        <v>123</v>
      </c>
      <c r="U42" s="179"/>
      <c r="V42" s="180"/>
    </row>
    <row r="43" spans="1:22" ht="45.95" customHeight="1">
      <c r="A43" s="175"/>
      <c r="B43" s="28" t="s">
        <v>124</v>
      </c>
      <c r="C43" s="87"/>
      <c r="D43" s="52" t="s">
        <v>126</v>
      </c>
      <c r="E43" s="28" t="s">
        <v>124</v>
      </c>
      <c r="F43" s="87"/>
      <c r="G43" s="52" t="s">
        <v>126</v>
      </c>
      <c r="H43" s="28" t="s">
        <v>124</v>
      </c>
      <c r="I43" s="87"/>
      <c r="J43" s="52" t="s">
        <v>126</v>
      </c>
      <c r="K43" s="28" t="s">
        <v>124</v>
      </c>
      <c r="L43" s="87"/>
      <c r="M43" s="52" t="s">
        <v>126</v>
      </c>
      <c r="N43" s="28" t="s">
        <v>124</v>
      </c>
      <c r="O43" s="87"/>
      <c r="P43" s="52" t="s">
        <v>126</v>
      </c>
      <c r="Q43" s="28" t="s">
        <v>124</v>
      </c>
      <c r="R43" s="87"/>
      <c r="S43" s="52" t="s">
        <v>126</v>
      </c>
      <c r="T43" s="28" t="s">
        <v>124</v>
      </c>
      <c r="U43" s="86"/>
      <c r="V43" s="53" t="s">
        <v>126</v>
      </c>
    </row>
    <row r="44" spans="1:22" ht="45.95" customHeight="1">
      <c r="A44" s="176"/>
      <c r="B44" s="29" t="s">
        <v>125</v>
      </c>
      <c r="C44" s="24"/>
      <c r="D44" s="50"/>
      <c r="E44" s="29" t="s">
        <v>125</v>
      </c>
      <c r="F44" s="24"/>
      <c r="G44" s="50"/>
      <c r="H44" s="29" t="s">
        <v>125</v>
      </c>
      <c r="I44" s="24"/>
      <c r="J44" s="50"/>
      <c r="K44" s="29" t="s">
        <v>125</v>
      </c>
      <c r="L44" s="24"/>
      <c r="M44" s="50"/>
      <c r="N44" s="29" t="s">
        <v>125</v>
      </c>
      <c r="O44" s="24"/>
      <c r="P44" s="50"/>
      <c r="Q44" s="29" t="s">
        <v>125</v>
      </c>
      <c r="R44" s="24"/>
      <c r="S44" s="50"/>
      <c r="T44" s="29" t="s">
        <v>125</v>
      </c>
      <c r="U44" s="98"/>
      <c r="V44" s="51"/>
    </row>
    <row r="45" spans="1:22" ht="45.95" customHeight="1">
      <c r="A45" s="174"/>
      <c r="B45" s="27" t="s">
        <v>122</v>
      </c>
      <c r="C45" s="177"/>
      <c r="D45" s="178"/>
      <c r="E45" s="27" t="s">
        <v>122</v>
      </c>
      <c r="F45" s="177"/>
      <c r="G45" s="178"/>
      <c r="H45" s="27" t="s">
        <v>122</v>
      </c>
      <c r="I45" s="177"/>
      <c r="J45" s="178"/>
      <c r="K45" s="27" t="s">
        <v>122</v>
      </c>
      <c r="L45" s="177"/>
      <c r="M45" s="178"/>
      <c r="N45" s="27" t="s">
        <v>122</v>
      </c>
      <c r="O45" s="177"/>
      <c r="P45" s="178"/>
      <c r="Q45" s="27" t="s">
        <v>122</v>
      </c>
      <c r="R45" s="177"/>
      <c r="S45" s="178"/>
      <c r="T45" s="27" t="s">
        <v>122</v>
      </c>
      <c r="U45" s="177"/>
      <c r="V45" s="178"/>
    </row>
    <row r="46" spans="1:22" ht="45.95" customHeight="1">
      <c r="A46" s="175"/>
      <c r="B46" s="28" t="s">
        <v>123</v>
      </c>
      <c r="C46" s="179"/>
      <c r="D46" s="180"/>
      <c r="E46" s="28" t="s">
        <v>123</v>
      </c>
      <c r="F46" s="179"/>
      <c r="G46" s="180"/>
      <c r="H46" s="28" t="s">
        <v>123</v>
      </c>
      <c r="I46" s="179"/>
      <c r="J46" s="180"/>
      <c r="K46" s="28" t="s">
        <v>123</v>
      </c>
      <c r="L46" s="179"/>
      <c r="M46" s="180"/>
      <c r="N46" s="28" t="s">
        <v>123</v>
      </c>
      <c r="O46" s="179"/>
      <c r="P46" s="180"/>
      <c r="Q46" s="28" t="s">
        <v>123</v>
      </c>
      <c r="R46" s="179"/>
      <c r="S46" s="180"/>
      <c r="T46" s="28" t="s">
        <v>123</v>
      </c>
      <c r="U46" s="179"/>
      <c r="V46" s="180"/>
    </row>
    <row r="47" spans="1:22" ht="45.95" customHeight="1">
      <c r="A47" s="175"/>
      <c r="B47" s="28" t="s">
        <v>124</v>
      </c>
      <c r="C47" s="87"/>
      <c r="D47" s="52" t="s">
        <v>126</v>
      </c>
      <c r="E47" s="28" t="s">
        <v>124</v>
      </c>
      <c r="F47" s="87"/>
      <c r="G47" s="52" t="s">
        <v>126</v>
      </c>
      <c r="H47" s="28" t="s">
        <v>124</v>
      </c>
      <c r="I47" s="87"/>
      <c r="J47" s="52" t="s">
        <v>126</v>
      </c>
      <c r="K47" s="28" t="s">
        <v>124</v>
      </c>
      <c r="L47" s="87"/>
      <c r="M47" s="52" t="s">
        <v>126</v>
      </c>
      <c r="N47" s="28" t="s">
        <v>124</v>
      </c>
      <c r="O47" s="87"/>
      <c r="P47" s="52" t="s">
        <v>126</v>
      </c>
      <c r="Q47" s="28" t="s">
        <v>124</v>
      </c>
      <c r="R47" s="87"/>
      <c r="S47" s="52" t="s">
        <v>126</v>
      </c>
      <c r="T47" s="28" t="s">
        <v>124</v>
      </c>
      <c r="U47" s="86"/>
      <c r="V47" s="53" t="s">
        <v>126</v>
      </c>
    </row>
    <row r="48" spans="1:22" ht="45.95" customHeight="1">
      <c r="A48" s="176"/>
      <c r="B48" s="29" t="s">
        <v>125</v>
      </c>
      <c r="C48" s="24"/>
      <c r="D48" s="50"/>
      <c r="E48" s="29" t="s">
        <v>125</v>
      </c>
      <c r="F48" s="24"/>
      <c r="G48" s="50"/>
      <c r="H48" s="29" t="s">
        <v>125</v>
      </c>
      <c r="I48" s="24"/>
      <c r="J48" s="50"/>
      <c r="K48" s="29" t="s">
        <v>125</v>
      </c>
      <c r="L48" s="24"/>
      <c r="M48" s="50"/>
      <c r="N48" s="29" t="s">
        <v>125</v>
      </c>
      <c r="O48" s="24"/>
      <c r="P48" s="50"/>
      <c r="Q48" s="29" t="s">
        <v>125</v>
      </c>
      <c r="R48" s="24"/>
      <c r="S48" s="50"/>
      <c r="T48" s="29" t="s">
        <v>125</v>
      </c>
      <c r="U48" s="98"/>
      <c r="V48" s="51"/>
    </row>
    <row r="49" spans="1:22" ht="45.95" customHeight="1">
      <c r="A49" s="174"/>
      <c r="B49" s="27" t="s">
        <v>122</v>
      </c>
      <c r="C49" s="177"/>
      <c r="D49" s="178"/>
      <c r="E49" s="27" t="s">
        <v>122</v>
      </c>
      <c r="F49" s="177"/>
      <c r="G49" s="178"/>
      <c r="H49" s="27" t="s">
        <v>122</v>
      </c>
      <c r="I49" s="177"/>
      <c r="J49" s="178"/>
      <c r="K49" s="27" t="s">
        <v>122</v>
      </c>
      <c r="L49" s="177"/>
      <c r="M49" s="178"/>
      <c r="N49" s="27" t="s">
        <v>122</v>
      </c>
      <c r="O49" s="177"/>
      <c r="P49" s="178"/>
      <c r="Q49" s="27" t="s">
        <v>122</v>
      </c>
      <c r="R49" s="177"/>
      <c r="S49" s="178"/>
      <c r="T49" s="27" t="s">
        <v>122</v>
      </c>
      <c r="U49" s="177"/>
      <c r="V49" s="178"/>
    </row>
    <row r="50" spans="1:22" ht="45.95" customHeight="1">
      <c r="A50" s="175"/>
      <c r="B50" s="28" t="s">
        <v>123</v>
      </c>
      <c r="C50" s="179"/>
      <c r="D50" s="180"/>
      <c r="E50" s="28" t="s">
        <v>123</v>
      </c>
      <c r="F50" s="179"/>
      <c r="G50" s="180"/>
      <c r="H50" s="28" t="s">
        <v>123</v>
      </c>
      <c r="I50" s="179"/>
      <c r="J50" s="180"/>
      <c r="K50" s="28" t="s">
        <v>123</v>
      </c>
      <c r="L50" s="179"/>
      <c r="M50" s="180"/>
      <c r="N50" s="28" t="s">
        <v>123</v>
      </c>
      <c r="O50" s="179"/>
      <c r="P50" s="180"/>
      <c r="Q50" s="28" t="s">
        <v>123</v>
      </c>
      <c r="R50" s="179"/>
      <c r="S50" s="180"/>
      <c r="T50" s="28" t="s">
        <v>123</v>
      </c>
      <c r="U50" s="179"/>
      <c r="V50" s="180"/>
    </row>
    <row r="51" spans="1:22" ht="45.95" customHeight="1">
      <c r="A51" s="175"/>
      <c r="B51" s="28" t="s">
        <v>124</v>
      </c>
      <c r="C51" s="87"/>
      <c r="D51" s="52" t="s">
        <v>126</v>
      </c>
      <c r="E51" s="28" t="s">
        <v>124</v>
      </c>
      <c r="F51" s="87"/>
      <c r="G51" s="52" t="s">
        <v>126</v>
      </c>
      <c r="H51" s="28" t="s">
        <v>124</v>
      </c>
      <c r="I51" s="87"/>
      <c r="J51" s="52" t="s">
        <v>126</v>
      </c>
      <c r="K51" s="28" t="s">
        <v>124</v>
      </c>
      <c r="L51" s="87"/>
      <c r="M51" s="52" t="s">
        <v>126</v>
      </c>
      <c r="N51" s="28" t="s">
        <v>124</v>
      </c>
      <c r="O51" s="87"/>
      <c r="P51" s="52" t="s">
        <v>126</v>
      </c>
      <c r="Q51" s="28" t="s">
        <v>124</v>
      </c>
      <c r="R51" s="87"/>
      <c r="S51" s="52" t="s">
        <v>126</v>
      </c>
      <c r="T51" s="28" t="s">
        <v>124</v>
      </c>
      <c r="U51" s="86"/>
      <c r="V51" s="53" t="s">
        <v>126</v>
      </c>
    </row>
    <row r="52" spans="1:22" ht="45.95" customHeight="1">
      <c r="A52" s="176"/>
      <c r="B52" s="29" t="s">
        <v>125</v>
      </c>
      <c r="C52" s="24"/>
      <c r="D52" s="50"/>
      <c r="E52" s="29" t="s">
        <v>125</v>
      </c>
      <c r="F52" s="24"/>
      <c r="G52" s="50"/>
      <c r="H52" s="29" t="s">
        <v>125</v>
      </c>
      <c r="I52" s="24"/>
      <c r="J52" s="50"/>
      <c r="K52" s="29" t="s">
        <v>125</v>
      </c>
      <c r="L52" s="24"/>
      <c r="M52" s="50"/>
      <c r="N52" s="29" t="s">
        <v>125</v>
      </c>
      <c r="O52" s="24"/>
      <c r="P52" s="50"/>
      <c r="Q52" s="29" t="s">
        <v>125</v>
      </c>
      <c r="R52" s="24"/>
      <c r="S52" s="50"/>
      <c r="T52" s="29" t="s">
        <v>125</v>
      </c>
      <c r="U52" s="98"/>
      <c r="V52" s="51"/>
    </row>
    <row r="53" spans="1:22" ht="45.95" customHeight="1">
      <c r="A53" s="174"/>
      <c r="B53" s="27" t="s">
        <v>122</v>
      </c>
      <c r="C53" s="177"/>
      <c r="D53" s="178"/>
      <c r="E53" s="27" t="s">
        <v>122</v>
      </c>
      <c r="F53" s="177"/>
      <c r="G53" s="178"/>
      <c r="H53" s="27" t="s">
        <v>122</v>
      </c>
      <c r="I53" s="177"/>
      <c r="J53" s="178"/>
      <c r="K53" s="27" t="s">
        <v>122</v>
      </c>
      <c r="L53" s="177"/>
      <c r="M53" s="178"/>
      <c r="N53" s="27" t="s">
        <v>122</v>
      </c>
      <c r="O53" s="177"/>
      <c r="P53" s="178"/>
      <c r="Q53" s="27" t="s">
        <v>122</v>
      </c>
      <c r="R53" s="177"/>
      <c r="S53" s="178"/>
      <c r="T53" s="27" t="s">
        <v>122</v>
      </c>
      <c r="U53" s="177"/>
      <c r="V53" s="178"/>
    </row>
    <row r="54" spans="1:22" ht="45.95" customHeight="1">
      <c r="A54" s="175"/>
      <c r="B54" s="28" t="s">
        <v>123</v>
      </c>
      <c r="C54" s="179"/>
      <c r="D54" s="180"/>
      <c r="E54" s="28" t="s">
        <v>123</v>
      </c>
      <c r="F54" s="179"/>
      <c r="G54" s="180"/>
      <c r="H54" s="28" t="s">
        <v>123</v>
      </c>
      <c r="I54" s="179"/>
      <c r="J54" s="180"/>
      <c r="K54" s="28" t="s">
        <v>123</v>
      </c>
      <c r="L54" s="179"/>
      <c r="M54" s="180"/>
      <c r="N54" s="28" t="s">
        <v>123</v>
      </c>
      <c r="O54" s="179"/>
      <c r="P54" s="180"/>
      <c r="Q54" s="28" t="s">
        <v>123</v>
      </c>
      <c r="R54" s="179"/>
      <c r="S54" s="180"/>
      <c r="T54" s="28" t="s">
        <v>123</v>
      </c>
      <c r="U54" s="179"/>
      <c r="V54" s="180"/>
    </row>
    <row r="55" spans="1:22" ht="45.95" customHeight="1">
      <c r="A55" s="175"/>
      <c r="B55" s="28" t="s">
        <v>124</v>
      </c>
      <c r="C55" s="87"/>
      <c r="D55" s="52" t="s">
        <v>126</v>
      </c>
      <c r="E55" s="28" t="s">
        <v>124</v>
      </c>
      <c r="F55" s="87"/>
      <c r="G55" s="52" t="s">
        <v>126</v>
      </c>
      <c r="H55" s="28" t="s">
        <v>124</v>
      </c>
      <c r="I55" s="87"/>
      <c r="J55" s="52" t="s">
        <v>126</v>
      </c>
      <c r="K55" s="28" t="s">
        <v>124</v>
      </c>
      <c r="L55" s="87"/>
      <c r="M55" s="52" t="s">
        <v>126</v>
      </c>
      <c r="N55" s="28" t="s">
        <v>124</v>
      </c>
      <c r="O55" s="87"/>
      <c r="P55" s="52" t="s">
        <v>126</v>
      </c>
      <c r="Q55" s="28" t="s">
        <v>124</v>
      </c>
      <c r="R55" s="87"/>
      <c r="S55" s="52" t="s">
        <v>126</v>
      </c>
      <c r="T55" s="28" t="s">
        <v>124</v>
      </c>
      <c r="U55" s="86"/>
      <c r="V55" s="53" t="s">
        <v>126</v>
      </c>
    </row>
    <row r="56" spans="1:22" ht="45.95" customHeight="1">
      <c r="A56" s="176"/>
      <c r="B56" s="29" t="s">
        <v>125</v>
      </c>
      <c r="C56" s="24"/>
      <c r="D56" s="50"/>
      <c r="E56" s="29" t="s">
        <v>125</v>
      </c>
      <c r="F56" s="24"/>
      <c r="G56" s="50"/>
      <c r="H56" s="29" t="s">
        <v>125</v>
      </c>
      <c r="I56" s="24"/>
      <c r="J56" s="50"/>
      <c r="K56" s="29" t="s">
        <v>125</v>
      </c>
      <c r="L56" s="24"/>
      <c r="M56" s="50"/>
      <c r="N56" s="29" t="s">
        <v>125</v>
      </c>
      <c r="O56" s="24"/>
      <c r="P56" s="50"/>
      <c r="Q56" s="29" t="s">
        <v>125</v>
      </c>
      <c r="R56" s="24"/>
      <c r="S56" s="50"/>
      <c r="T56" s="29" t="s">
        <v>125</v>
      </c>
      <c r="U56" s="98"/>
      <c r="V56" s="51"/>
    </row>
    <row r="57" spans="1:22" ht="45.95" customHeight="1">
      <c r="A57" s="174"/>
      <c r="B57" s="27" t="s">
        <v>122</v>
      </c>
      <c r="C57" s="177"/>
      <c r="D57" s="178"/>
      <c r="E57" s="27" t="s">
        <v>122</v>
      </c>
      <c r="F57" s="177"/>
      <c r="G57" s="178"/>
      <c r="H57" s="27" t="s">
        <v>122</v>
      </c>
      <c r="I57" s="177"/>
      <c r="J57" s="178"/>
      <c r="K57" s="27" t="s">
        <v>122</v>
      </c>
      <c r="L57" s="177"/>
      <c r="M57" s="178"/>
      <c r="N57" s="27" t="s">
        <v>122</v>
      </c>
      <c r="O57" s="177"/>
      <c r="P57" s="178"/>
      <c r="Q57" s="27" t="s">
        <v>122</v>
      </c>
      <c r="R57" s="177"/>
      <c r="S57" s="178"/>
      <c r="T57" s="27" t="s">
        <v>122</v>
      </c>
      <c r="U57" s="177"/>
      <c r="V57" s="178"/>
    </row>
    <row r="58" spans="1:22" ht="45.95" customHeight="1">
      <c r="A58" s="175"/>
      <c r="B58" s="28" t="s">
        <v>123</v>
      </c>
      <c r="C58" s="179"/>
      <c r="D58" s="180"/>
      <c r="E58" s="28" t="s">
        <v>123</v>
      </c>
      <c r="F58" s="179"/>
      <c r="G58" s="180"/>
      <c r="H58" s="28" t="s">
        <v>123</v>
      </c>
      <c r="I58" s="179"/>
      <c r="J58" s="180"/>
      <c r="K58" s="28" t="s">
        <v>123</v>
      </c>
      <c r="L58" s="179"/>
      <c r="M58" s="180"/>
      <c r="N58" s="28" t="s">
        <v>123</v>
      </c>
      <c r="O58" s="179"/>
      <c r="P58" s="180"/>
      <c r="Q58" s="28" t="s">
        <v>123</v>
      </c>
      <c r="R58" s="179"/>
      <c r="S58" s="180"/>
      <c r="T58" s="28" t="s">
        <v>123</v>
      </c>
      <c r="U58" s="179"/>
      <c r="V58" s="180"/>
    </row>
    <row r="59" spans="1:22" ht="45.95" customHeight="1">
      <c r="A59" s="175"/>
      <c r="B59" s="28" t="s">
        <v>124</v>
      </c>
      <c r="C59" s="87"/>
      <c r="D59" s="52" t="s">
        <v>126</v>
      </c>
      <c r="E59" s="28" t="s">
        <v>124</v>
      </c>
      <c r="F59" s="87"/>
      <c r="G59" s="52" t="s">
        <v>126</v>
      </c>
      <c r="H59" s="28" t="s">
        <v>124</v>
      </c>
      <c r="I59" s="87"/>
      <c r="J59" s="52" t="s">
        <v>126</v>
      </c>
      <c r="K59" s="28" t="s">
        <v>124</v>
      </c>
      <c r="L59" s="87"/>
      <c r="M59" s="52" t="s">
        <v>126</v>
      </c>
      <c r="N59" s="28" t="s">
        <v>124</v>
      </c>
      <c r="O59" s="87"/>
      <c r="P59" s="52" t="s">
        <v>126</v>
      </c>
      <c r="Q59" s="28" t="s">
        <v>124</v>
      </c>
      <c r="R59" s="87"/>
      <c r="S59" s="52" t="s">
        <v>126</v>
      </c>
      <c r="T59" s="28" t="s">
        <v>124</v>
      </c>
      <c r="U59" s="86"/>
      <c r="V59" s="53" t="s">
        <v>126</v>
      </c>
    </row>
    <row r="60" spans="1:22" ht="45.95" customHeight="1">
      <c r="A60" s="176"/>
      <c r="B60" s="29" t="s">
        <v>125</v>
      </c>
      <c r="C60" s="24"/>
      <c r="D60" s="50"/>
      <c r="E60" s="29" t="s">
        <v>125</v>
      </c>
      <c r="F60" s="24"/>
      <c r="G60" s="50"/>
      <c r="H60" s="29" t="s">
        <v>125</v>
      </c>
      <c r="I60" s="24"/>
      <c r="J60" s="50"/>
      <c r="K60" s="29" t="s">
        <v>125</v>
      </c>
      <c r="L60" s="24"/>
      <c r="M60" s="50"/>
      <c r="N60" s="29" t="s">
        <v>125</v>
      </c>
      <c r="O60" s="24"/>
      <c r="P60" s="50"/>
      <c r="Q60" s="29" t="s">
        <v>125</v>
      </c>
      <c r="R60" s="24"/>
      <c r="S60" s="50"/>
      <c r="T60" s="29" t="s">
        <v>125</v>
      </c>
      <c r="U60" s="98"/>
      <c r="V60" s="51"/>
    </row>
    <row r="61" spans="1:22" ht="45.95" customHeight="1">
      <c r="A61" s="174"/>
      <c r="B61" s="27" t="s">
        <v>122</v>
      </c>
      <c r="C61" s="177"/>
      <c r="D61" s="178"/>
      <c r="E61" s="27" t="s">
        <v>122</v>
      </c>
      <c r="F61" s="177"/>
      <c r="G61" s="178"/>
      <c r="H61" s="27" t="s">
        <v>122</v>
      </c>
      <c r="I61" s="177"/>
      <c r="J61" s="178"/>
      <c r="K61" s="27" t="s">
        <v>122</v>
      </c>
      <c r="L61" s="177"/>
      <c r="M61" s="178"/>
      <c r="N61" s="27" t="s">
        <v>122</v>
      </c>
      <c r="O61" s="177"/>
      <c r="P61" s="178"/>
      <c r="Q61" s="27" t="s">
        <v>122</v>
      </c>
      <c r="R61" s="177"/>
      <c r="S61" s="178"/>
      <c r="T61" s="27" t="s">
        <v>122</v>
      </c>
      <c r="U61" s="177"/>
      <c r="V61" s="178"/>
    </row>
    <row r="62" spans="1:22" ht="45.95" customHeight="1">
      <c r="A62" s="175"/>
      <c r="B62" s="28" t="s">
        <v>123</v>
      </c>
      <c r="C62" s="179"/>
      <c r="D62" s="180"/>
      <c r="E62" s="28" t="s">
        <v>123</v>
      </c>
      <c r="F62" s="179"/>
      <c r="G62" s="180"/>
      <c r="H62" s="28" t="s">
        <v>123</v>
      </c>
      <c r="I62" s="179"/>
      <c r="J62" s="180"/>
      <c r="K62" s="28" t="s">
        <v>123</v>
      </c>
      <c r="L62" s="179"/>
      <c r="M62" s="180"/>
      <c r="N62" s="28" t="s">
        <v>123</v>
      </c>
      <c r="O62" s="179"/>
      <c r="P62" s="180"/>
      <c r="Q62" s="28" t="s">
        <v>123</v>
      </c>
      <c r="R62" s="179"/>
      <c r="S62" s="180"/>
      <c r="T62" s="28" t="s">
        <v>123</v>
      </c>
      <c r="U62" s="179"/>
      <c r="V62" s="180"/>
    </row>
    <row r="63" spans="1:22" ht="45.95" customHeight="1">
      <c r="A63" s="175"/>
      <c r="B63" s="28" t="s">
        <v>124</v>
      </c>
      <c r="C63" s="87"/>
      <c r="D63" s="52" t="s">
        <v>126</v>
      </c>
      <c r="E63" s="28" t="s">
        <v>124</v>
      </c>
      <c r="F63" s="87"/>
      <c r="G63" s="52" t="s">
        <v>126</v>
      </c>
      <c r="H63" s="28" t="s">
        <v>124</v>
      </c>
      <c r="I63" s="87"/>
      <c r="J63" s="52" t="s">
        <v>126</v>
      </c>
      <c r="K63" s="28" t="s">
        <v>124</v>
      </c>
      <c r="L63" s="87"/>
      <c r="M63" s="52" t="s">
        <v>126</v>
      </c>
      <c r="N63" s="28" t="s">
        <v>124</v>
      </c>
      <c r="O63" s="87"/>
      <c r="P63" s="52" t="s">
        <v>126</v>
      </c>
      <c r="Q63" s="28" t="s">
        <v>124</v>
      </c>
      <c r="R63" s="87"/>
      <c r="S63" s="52" t="s">
        <v>126</v>
      </c>
      <c r="T63" s="28" t="s">
        <v>124</v>
      </c>
      <c r="U63" s="86"/>
      <c r="V63" s="53" t="s">
        <v>126</v>
      </c>
    </row>
    <row r="64" spans="1:22" ht="45.95" customHeight="1">
      <c r="A64" s="176"/>
      <c r="B64" s="29" t="s">
        <v>125</v>
      </c>
      <c r="C64" s="24"/>
      <c r="D64" s="50"/>
      <c r="E64" s="29" t="s">
        <v>125</v>
      </c>
      <c r="F64" s="24"/>
      <c r="G64" s="50"/>
      <c r="H64" s="29" t="s">
        <v>125</v>
      </c>
      <c r="I64" s="24"/>
      <c r="J64" s="50"/>
      <c r="K64" s="29" t="s">
        <v>125</v>
      </c>
      <c r="L64" s="24"/>
      <c r="M64" s="50"/>
      <c r="N64" s="29" t="s">
        <v>125</v>
      </c>
      <c r="O64" s="24"/>
      <c r="P64" s="50"/>
      <c r="Q64" s="29" t="s">
        <v>125</v>
      </c>
      <c r="R64" s="24"/>
      <c r="S64" s="50"/>
      <c r="T64" s="29" t="s">
        <v>125</v>
      </c>
      <c r="U64" s="98"/>
      <c r="V64" s="51"/>
    </row>
    <row r="65" spans="1:22" ht="45.95" customHeight="1">
      <c r="A65" s="174"/>
      <c r="B65" s="27" t="s">
        <v>122</v>
      </c>
      <c r="C65" s="177"/>
      <c r="D65" s="178"/>
      <c r="E65" s="27" t="s">
        <v>122</v>
      </c>
      <c r="F65" s="177"/>
      <c r="G65" s="178"/>
      <c r="H65" s="27" t="s">
        <v>122</v>
      </c>
      <c r="I65" s="177"/>
      <c r="J65" s="178"/>
      <c r="K65" s="27" t="s">
        <v>122</v>
      </c>
      <c r="L65" s="177"/>
      <c r="M65" s="178"/>
      <c r="N65" s="27" t="s">
        <v>122</v>
      </c>
      <c r="O65" s="177"/>
      <c r="P65" s="178"/>
      <c r="Q65" s="27" t="s">
        <v>122</v>
      </c>
      <c r="R65" s="177"/>
      <c r="S65" s="178"/>
      <c r="T65" s="27" t="s">
        <v>122</v>
      </c>
      <c r="U65" s="177"/>
      <c r="V65" s="178"/>
    </row>
    <row r="66" spans="1:22" ht="45.95" customHeight="1">
      <c r="A66" s="175"/>
      <c r="B66" s="28" t="s">
        <v>123</v>
      </c>
      <c r="C66" s="179"/>
      <c r="D66" s="180"/>
      <c r="E66" s="28" t="s">
        <v>123</v>
      </c>
      <c r="F66" s="179"/>
      <c r="G66" s="180"/>
      <c r="H66" s="28" t="s">
        <v>123</v>
      </c>
      <c r="I66" s="179"/>
      <c r="J66" s="180"/>
      <c r="K66" s="28" t="s">
        <v>123</v>
      </c>
      <c r="L66" s="179"/>
      <c r="M66" s="180"/>
      <c r="N66" s="28" t="s">
        <v>123</v>
      </c>
      <c r="O66" s="179"/>
      <c r="P66" s="180"/>
      <c r="Q66" s="28" t="s">
        <v>123</v>
      </c>
      <c r="R66" s="179"/>
      <c r="S66" s="180"/>
      <c r="T66" s="28" t="s">
        <v>123</v>
      </c>
      <c r="U66" s="179"/>
      <c r="V66" s="180"/>
    </row>
    <row r="67" spans="1:22" ht="45.95" customHeight="1">
      <c r="A67" s="175"/>
      <c r="B67" s="28" t="s">
        <v>124</v>
      </c>
      <c r="C67" s="87"/>
      <c r="D67" s="52" t="s">
        <v>126</v>
      </c>
      <c r="E67" s="28" t="s">
        <v>124</v>
      </c>
      <c r="F67" s="87"/>
      <c r="G67" s="52" t="s">
        <v>126</v>
      </c>
      <c r="H67" s="28" t="s">
        <v>124</v>
      </c>
      <c r="I67" s="87"/>
      <c r="J67" s="52" t="s">
        <v>126</v>
      </c>
      <c r="K67" s="28" t="s">
        <v>124</v>
      </c>
      <c r="L67" s="87"/>
      <c r="M67" s="52" t="s">
        <v>126</v>
      </c>
      <c r="N67" s="28" t="s">
        <v>124</v>
      </c>
      <c r="O67" s="87"/>
      <c r="P67" s="52" t="s">
        <v>126</v>
      </c>
      <c r="Q67" s="28" t="s">
        <v>124</v>
      </c>
      <c r="R67" s="87"/>
      <c r="S67" s="52" t="s">
        <v>126</v>
      </c>
      <c r="T67" s="28" t="s">
        <v>124</v>
      </c>
      <c r="U67" s="86"/>
      <c r="V67" s="53" t="s">
        <v>126</v>
      </c>
    </row>
    <row r="68" spans="1:22" ht="45.95" customHeight="1">
      <c r="A68" s="176"/>
      <c r="B68" s="29" t="s">
        <v>125</v>
      </c>
      <c r="C68" s="24"/>
      <c r="D68" s="50"/>
      <c r="E68" s="29" t="s">
        <v>125</v>
      </c>
      <c r="F68" s="24"/>
      <c r="G68" s="50"/>
      <c r="H68" s="29" t="s">
        <v>125</v>
      </c>
      <c r="I68" s="24"/>
      <c r="J68" s="50"/>
      <c r="K68" s="29" t="s">
        <v>125</v>
      </c>
      <c r="L68" s="24"/>
      <c r="M68" s="50"/>
      <c r="N68" s="29" t="s">
        <v>125</v>
      </c>
      <c r="O68" s="24"/>
      <c r="P68" s="50"/>
      <c r="Q68" s="29" t="s">
        <v>125</v>
      </c>
      <c r="R68" s="24"/>
      <c r="S68" s="50"/>
      <c r="T68" s="29" t="s">
        <v>125</v>
      </c>
      <c r="U68" s="98"/>
      <c r="V68" s="51"/>
    </row>
    <row r="69" spans="1:22" ht="45.95" customHeight="1">
      <c r="A69" s="174"/>
      <c r="B69" s="27" t="s">
        <v>122</v>
      </c>
      <c r="C69" s="177"/>
      <c r="D69" s="178"/>
      <c r="E69" s="27" t="s">
        <v>122</v>
      </c>
      <c r="F69" s="177"/>
      <c r="G69" s="178"/>
      <c r="H69" s="27" t="s">
        <v>122</v>
      </c>
      <c r="I69" s="177"/>
      <c r="J69" s="178"/>
      <c r="K69" s="27" t="s">
        <v>122</v>
      </c>
      <c r="L69" s="177"/>
      <c r="M69" s="178"/>
      <c r="N69" s="27" t="s">
        <v>122</v>
      </c>
      <c r="O69" s="177"/>
      <c r="P69" s="178"/>
      <c r="Q69" s="27" t="s">
        <v>122</v>
      </c>
      <c r="R69" s="177"/>
      <c r="S69" s="178"/>
      <c r="T69" s="27" t="s">
        <v>122</v>
      </c>
      <c r="U69" s="177"/>
      <c r="V69" s="178"/>
    </row>
    <row r="70" spans="1:22" ht="45.95" customHeight="1">
      <c r="A70" s="175"/>
      <c r="B70" s="28" t="s">
        <v>123</v>
      </c>
      <c r="C70" s="179"/>
      <c r="D70" s="180"/>
      <c r="E70" s="28" t="s">
        <v>123</v>
      </c>
      <c r="F70" s="179"/>
      <c r="G70" s="180"/>
      <c r="H70" s="28" t="s">
        <v>123</v>
      </c>
      <c r="I70" s="179"/>
      <c r="J70" s="180"/>
      <c r="K70" s="28" t="s">
        <v>123</v>
      </c>
      <c r="L70" s="179"/>
      <c r="M70" s="180"/>
      <c r="N70" s="28" t="s">
        <v>123</v>
      </c>
      <c r="O70" s="179"/>
      <c r="P70" s="180"/>
      <c r="Q70" s="28" t="s">
        <v>123</v>
      </c>
      <c r="R70" s="179"/>
      <c r="S70" s="180"/>
      <c r="T70" s="28" t="s">
        <v>123</v>
      </c>
      <c r="U70" s="179"/>
      <c r="V70" s="180"/>
    </row>
    <row r="71" spans="1:22" ht="45.95" customHeight="1">
      <c r="A71" s="175"/>
      <c r="B71" s="28" t="s">
        <v>124</v>
      </c>
      <c r="C71" s="87"/>
      <c r="D71" s="52" t="s">
        <v>126</v>
      </c>
      <c r="E71" s="28" t="s">
        <v>124</v>
      </c>
      <c r="F71" s="87"/>
      <c r="G71" s="52" t="s">
        <v>126</v>
      </c>
      <c r="H71" s="28" t="s">
        <v>124</v>
      </c>
      <c r="I71" s="87"/>
      <c r="J71" s="52" t="s">
        <v>126</v>
      </c>
      <c r="K71" s="28" t="s">
        <v>124</v>
      </c>
      <c r="L71" s="87"/>
      <c r="M71" s="52" t="s">
        <v>126</v>
      </c>
      <c r="N71" s="28" t="s">
        <v>124</v>
      </c>
      <c r="O71" s="87"/>
      <c r="P71" s="52" t="s">
        <v>126</v>
      </c>
      <c r="Q71" s="28" t="s">
        <v>124</v>
      </c>
      <c r="R71" s="87"/>
      <c r="S71" s="52" t="s">
        <v>126</v>
      </c>
      <c r="T71" s="28" t="s">
        <v>124</v>
      </c>
      <c r="U71" s="86"/>
      <c r="V71" s="53" t="s">
        <v>126</v>
      </c>
    </row>
    <row r="72" spans="1:22" ht="45.95" customHeight="1">
      <c r="A72" s="176"/>
      <c r="B72" s="29" t="s">
        <v>125</v>
      </c>
      <c r="C72" s="24"/>
      <c r="D72" s="50"/>
      <c r="E72" s="29" t="s">
        <v>125</v>
      </c>
      <c r="F72" s="24"/>
      <c r="G72" s="50"/>
      <c r="H72" s="29" t="s">
        <v>125</v>
      </c>
      <c r="I72" s="24"/>
      <c r="J72" s="50"/>
      <c r="K72" s="29" t="s">
        <v>125</v>
      </c>
      <c r="L72" s="24"/>
      <c r="M72" s="50"/>
      <c r="N72" s="29" t="s">
        <v>125</v>
      </c>
      <c r="O72" s="24"/>
      <c r="P72" s="50"/>
      <c r="Q72" s="29" t="s">
        <v>125</v>
      </c>
      <c r="R72" s="24"/>
      <c r="S72" s="50"/>
      <c r="T72" s="29" t="s">
        <v>125</v>
      </c>
      <c r="U72" s="98"/>
      <c r="V72" s="51"/>
    </row>
    <row r="73" spans="1:22" ht="45.95" customHeight="1">
      <c r="A73" s="174"/>
      <c r="B73" s="27" t="s">
        <v>122</v>
      </c>
      <c r="C73" s="177"/>
      <c r="D73" s="178"/>
      <c r="E73" s="27" t="s">
        <v>122</v>
      </c>
      <c r="F73" s="177"/>
      <c r="G73" s="178"/>
      <c r="H73" s="27" t="s">
        <v>122</v>
      </c>
      <c r="I73" s="177"/>
      <c r="J73" s="178"/>
      <c r="K73" s="27" t="s">
        <v>122</v>
      </c>
      <c r="L73" s="177"/>
      <c r="M73" s="178"/>
      <c r="N73" s="27" t="s">
        <v>122</v>
      </c>
      <c r="O73" s="177"/>
      <c r="P73" s="178"/>
      <c r="Q73" s="27" t="s">
        <v>122</v>
      </c>
      <c r="R73" s="177"/>
      <c r="S73" s="178"/>
      <c r="T73" s="27" t="s">
        <v>122</v>
      </c>
      <c r="U73" s="177"/>
      <c r="V73" s="178"/>
    </row>
    <row r="74" spans="1:22" ht="45.95" customHeight="1">
      <c r="A74" s="175"/>
      <c r="B74" s="28" t="s">
        <v>123</v>
      </c>
      <c r="C74" s="179"/>
      <c r="D74" s="180"/>
      <c r="E74" s="28" t="s">
        <v>123</v>
      </c>
      <c r="F74" s="179"/>
      <c r="G74" s="180"/>
      <c r="H74" s="28" t="s">
        <v>123</v>
      </c>
      <c r="I74" s="179"/>
      <c r="J74" s="180"/>
      <c r="K74" s="28" t="s">
        <v>123</v>
      </c>
      <c r="L74" s="179"/>
      <c r="M74" s="180"/>
      <c r="N74" s="28" t="s">
        <v>123</v>
      </c>
      <c r="O74" s="179"/>
      <c r="P74" s="180"/>
      <c r="Q74" s="28" t="s">
        <v>123</v>
      </c>
      <c r="R74" s="179"/>
      <c r="S74" s="180"/>
      <c r="T74" s="28" t="s">
        <v>123</v>
      </c>
      <c r="U74" s="179"/>
      <c r="V74" s="180"/>
    </row>
    <row r="75" spans="1:22" ht="45.95" customHeight="1">
      <c r="A75" s="175"/>
      <c r="B75" s="28" t="s">
        <v>124</v>
      </c>
      <c r="C75" s="87"/>
      <c r="D75" s="52" t="s">
        <v>126</v>
      </c>
      <c r="E75" s="28" t="s">
        <v>124</v>
      </c>
      <c r="F75" s="87"/>
      <c r="G75" s="52" t="s">
        <v>126</v>
      </c>
      <c r="H75" s="28" t="s">
        <v>124</v>
      </c>
      <c r="I75" s="87"/>
      <c r="J75" s="52" t="s">
        <v>126</v>
      </c>
      <c r="K75" s="28" t="s">
        <v>124</v>
      </c>
      <c r="L75" s="87"/>
      <c r="M75" s="52" t="s">
        <v>126</v>
      </c>
      <c r="N75" s="28" t="s">
        <v>124</v>
      </c>
      <c r="O75" s="87"/>
      <c r="P75" s="52" t="s">
        <v>126</v>
      </c>
      <c r="Q75" s="28" t="s">
        <v>124</v>
      </c>
      <c r="R75" s="87"/>
      <c r="S75" s="52" t="s">
        <v>126</v>
      </c>
      <c r="T75" s="28" t="s">
        <v>124</v>
      </c>
      <c r="U75" s="86"/>
      <c r="V75" s="53" t="s">
        <v>126</v>
      </c>
    </row>
    <row r="76" spans="1:22" ht="45.95" customHeight="1">
      <c r="A76" s="176"/>
      <c r="B76" s="29" t="s">
        <v>125</v>
      </c>
      <c r="C76" s="24"/>
      <c r="D76" s="50"/>
      <c r="E76" s="29" t="s">
        <v>125</v>
      </c>
      <c r="F76" s="24"/>
      <c r="G76" s="50"/>
      <c r="H76" s="29" t="s">
        <v>125</v>
      </c>
      <c r="I76" s="24"/>
      <c r="J76" s="50"/>
      <c r="K76" s="29" t="s">
        <v>125</v>
      </c>
      <c r="L76" s="24"/>
      <c r="M76" s="50"/>
      <c r="N76" s="29" t="s">
        <v>125</v>
      </c>
      <c r="O76" s="24"/>
      <c r="P76" s="50"/>
      <c r="Q76" s="29" t="s">
        <v>125</v>
      </c>
      <c r="R76" s="24"/>
      <c r="S76" s="50"/>
      <c r="T76" s="29" t="s">
        <v>125</v>
      </c>
      <c r="U76" s="98"/>
      <c r="V76" s="51"/>
    </row>
    <row r="77" spans="1:22" ht="45.95" customHeight="1">
      <c r="A77" s="174"/>
      <c r="B77" s="27" t="s">
        <v>122</v>
      </c>
      <c r="C77" s="177"/>
      <c r="D77" s="178"/>
      <c r="E77" s="27" t="s">
        <v>122</v>
      </c>
      <c r="F77" s="177"/>
      <c r="G77" s="178"/>
      <c r="H77" s="27" t="s">
        <v>122</v>
      </c>
      <c r="I77" s="177"/>
      <c r="J77" s="178"/>
      <c r="K77" s="27" t="s">
        <v>122</v>
      </c>
      <c r="L77" s="177"/>
      <c r="M77" s="178"/>
      <c r="N77" s="27" t="s">
        <v>122</v>
      </c>
      <c r="O77" s="177"/>
      <c r="P77" s="178"/>
      <c r="Q77" s="27" t="s">
        <v>122</v>
      </c>
      <c r="R77" s="177"/>
      <c r="S77" s="178"/>
      <c r="T77" s="27" t="s">
        <v>122</v>
      </c>
      <c r="U77" s="177"/>
      <c r="V77" s="178"/>
    </row>
    <row r="78" spans="1:22" ht="45.95" customHeight="1">
      <c r="A78" s="175"/>
      <c r="B78" s="28" t="s">
        <v>123</v>
      </c>
      <c r="C78" s="179"/>
      <c r="D78" s="180"/>
      <c r="E78" s="28" t="s">
        <v>123</v>
      </c>
      <c r="F78" s="179"/>
      <c r="G78" s="180"/>
      <c r="H78" s="28" t="s">
        <v>123</v>
      </c>
      <c r="I78" s="179"/>
      <c r="J78" s="180"/>
      <c r="K78" s="28" t="s">
        <v>123</v>
      </c>
      <c r="L78" s="179"/>
      <c r="M78" s="180"/>
      <c r="N78" s="28" t="s">
        <v>123</v>
      </c>
      <c r="O78" s="179"/>
      <c r="P78" s="180"/>
      <c r="Q78" s="28" t="s">
        <v>123</v>
      </c>
      <c r="R78" s="179"/>
      <c r="S78" s="180"/>
      <c r="T78" s="28" t="s">
        <v>123</v>
      </c>
      <c r="U78" s="179"/>
      <c r="V78" s="180"/>
    </row>
    <row r="79" spans="1:22" ht="45.95" customHeight="1">
      <c r="A79" s="175"/>
      <c r="B79" s="28" t="s">
        <v>124</v>
      </c>
      <c r="C79" s="87"/>
      <c r="D79" s="52" t="s">
        <v>126</v>
      </c>
      <c r="E79" s="28" t="s">
        <v>124</v>
      </c>
      <c r="F79" s="87"/>
      <c r="G79" s="52" t="s">
        <v>126</v>
      </c>
      <c r="H79" s="28" t="s">
        <v>124</v>
      </c>
      <c r="I79" s="87"/>
      <c r="J79" s="52" t="s">
        <v>126</v>
      </c>
      <c r="K79" s="28" t="s">
        <v>124</v>
      </c>
      <c r="L79" s="87"/>
      <c r="M79" s="52" t="s">
        <v>126</v>
      </c>
      <c r="N79" s="28" t="s">
        <v>124</v>
      </c>
      <c r="O79" s="87"/>
      <c r="P79" s="52" t="s">
        <v>126</v>
      </c>
      <c r="Q79" s="28" t="s">
        <v>124</v>
      </c>
      <c r="R79" s="87"/>
      <c r="S79" s="52" t="s">
        <v>126</v>
      </c>
      <c r="T79" s="28" t="s">
        <v>124</v>
      </c>
      <c r="U79" s="86"/>
      <c r="V79" s="53" t="s">
        <v>126</v>
      </c>
    </row>
    <row r="80" spans="1:22" ht="45.95" customHeight="1">
      <c r="A80" s="176"/>
      <c r="B80" s="29" t="s">
        <v>125</v>
      </c>
      <c r="C80" s="24"/>
      <c r="D80" s="50"/>
      <c r="E80" s="29" t="s">
        <v>125</v>
      </c>
      <c r="F80" s="24"/>
      <c r="G80" s="50"/>
      <c r="H80" s="29" t="s">
        <v>125</v>
      </c>
      <c r="I80" s="24"/>
      <c r="J80" s="50"/>
      <c r="K80" s="29" t="s">
        <v>125</v>
      </c>
      <c r="L80" s="24"/>
      <c r="M80" s="50"/>
      <c r="N80" s="29" t="s">
        <v>125</v>
      </c>
      <c r="O80" s="24"/>
      <c r="P80" s="50"/>
      <c r="Q80" s="29" t="s">
        <v>125</v>
      </c>
      <c r="R80" s="24"/>
      <c r="S80" s="50"/>
      <c r="T80" s="29" t="s">
        <v>125</v>
      </c>
      <c r="U80" s="98"/>
      <c r="V80" s="51"/>
    </row>
    <row r="81" spans="1:22" ht="45.95" customHeight="1">
      <c r="A81" s="174"/>
      <c r="B81" s="27" t="s">
        <v>122</v>
      </c>
      <c r="C81" s="177"/>
      <c r="D81" s="178"/>
      <c r="E81" s="27" t="s">
        <v>122</v>
      </c>
      <c r="F81" s="177"/>
      <c r="G81" s="178"/>
      <c r="H81" s="27" t="s">
        <v>122</v>
      </c>
      <c r="I81" s="177"/>
      <c r="J81" s="178"/>
      <c r="K81" s="27" t="s">
        <v>122</v>
      </c>
      <c r="L81" s="177"/>
      <c r="M81" s="178"/>
      <c r="N81" s="27" t="s">
        <v>122</v>
      </c>
      <c r="O81" s="177"/>
      <c r="P81" s="178"/>
      <c r="Q81" s="27" t="s">
        <v>122</v>
      </c>
      <c r="R81" s="177"/>
      <c r="S81" s="178"/>
      <c r="T81" s="27" t="s">
        <v>122</v>
      </c>
      <c r="U81" s="177"/>
      <c r="V81" s="178"/>
    </row>
    <row r="82" spans="1:22" ht="45.95" customHeight="1">
      <c r="A82" s="175"/>
      <c r="B82" s="28" t="s">
        <v>123</v>
      </c>
      <c r="C82" s="179"/>
      <c r="D82" s="180"/>
      <c r="E82" s="28" t="s">
        <v>123</v>
      </c>
      <c r="F82" s="179"/>
      <c r="G82" s="180"/>
      <c r="H82" s="28" t="s">
        <v>123</v>
      </c>
      <c r="I82" s="179"/>
      <c r="J82" s="180"/>
      <c r="K82" s="28" t="s">
        <v>123</v>
      </c>
      <c r="L82" s="179"/>
      <c r="M82" s="180"/>
      <c r="N82" s="28" t="s">
        <v>123</v>
      </c>
      <c r="O82" s="179"/>
      <c r="P82" s="180"/>
      <c r="Q82" s="28" t="s">
        <v>123</v>
      </c>
      <c r="R82" s="179"/>
      <c r="S82" s="180"/>
      <c r="T82" s="28" t="s">
        <v>123</v>
      </c>
      <c r="U82" s="179"/>
      <c r="V82" s="180"/>
    </row>
    <row r="83" spans="1:22" ht="45.95" customHeight="1">
      <c r="A83" s="175"/>
      <c r="B83" s="28" t="s">
        <v>124</v>
      </c>
      <c r="C83" s="87"/>
      <c r="D83" s="52" t="s">
        <v>126</v>
      </c>
      <c r="E83" s="28" t="s">
        <v>124</v>
      </c>
      <c r="F83" s="87"/>
      <c r="G83" s="52" t="s">
        <v>126</v>
      </c>
      <c r="H83" s="28" t="s">
        <v>124</v>
      </c>
      <c r="I83" s="87"/>
      <c r="J83" s="52" t="s">
        <v>126</v>
      </c>
      <c r="K83" s="28" t="s">
        <v>124</v>
      </c>
      <c r="L83" s="87"/>
      <c r="M83" s="52" t="s">
        <v>126</v>
      </c>
      <c r="N83" s="28" t="s">
        <v>124</v>
      </c>
      <c r="O83" s="87"/>
      <c r="P83" s="52" t="s">
        <v>126</v>
      </c>
      <c r="Q83" s="28" t="s">
        <v>124</v>
      </c>
      <c r="R83" s="87"/>
      <c r="S83" s="52" t="s">
        <v>126</v>
      </c>
      <c r="T83" s="28" t="s">
        <v>124</v>
      </c>
      <c r="U83" s="86"/>
      <c r="V83" s="53" t="s">
        <v>126</v>
      </c>
    </row>
    <row r="84" spans="1:22" ht="45.95" customHeight="1">
      <c r="A84" s="176"/>
      <c r="B84" s="29" t="s">
        <v>125</v>
      </c>
      <c r="C84" s="24"/>
      <c r="D84" s="50"/>
      <c r="E84" s="29" t="s">
        <v>125</v>
      </c>
      <c r="F84" s="24"/>
      <c r="G84" s="50"/>
      <c r="H84" s="29" t="s">
        <v>125</v>
      </c>
      <c r="I84" s="24"/>
      <c r="J84" s="50"/>
      <c r="K84" s="29" t="s">
        <v>125</v>
      </c>
      <c r="L84" s="24"/>
      <c r="M84" s="50"/>
      <c r="N84" s="29" t="s">
        <v>125</v>
      </c>
      <c r="O84" s="24"/>
      <c r="P84" s="50"/>
      <c r="Q84" s="29" t="s">
        <v>125</v>
      </c>
      <c r="R84" s="24"/>
      <c r="S84" s="50"/>
      <c r="T84" s="29" t="s">
        <v>125</v>
      </c>
      <c r="U84" s="98"/>
      <c r="V84" s="51"/>
    </row>
    <row r="85" spans="1:22" ht="45.95" customHeight="1">
      <c r="A85" s="174"/>
      <c r="B85" s="27" t="s">
        <v>122</v>
      </c>
      <c r="C85" s="177"/>
      <c r="D85" s="178"/>
      <c r="E85" s="27" t="s">
        <v>122</v>
      </c>
      <c r="F85" s="177"/>
      <c r="G85" s="178"/>
      <c r="H85" s="27" t="s">
        <v>122</v>
      </c>
      <c r="I85" s="177"/>
      <c r="J85" s="178"/>
      <c r="K85" s="27" t="s">
        <v>122</v>
      </c>
      <c r="L85" s="177"/>
      <c r="M85" s="178"/>
      <c r="N85" s="27" t="s">
        <v>122</v>
      </c>
      <c r="O85" s="177"/>
      <c r="P85" s="178"/>
      <c r="Q85" s="27" t="s">
        <v>122</v>
      </c>
      <c r="R85" s="177"/>
      <c r="S85" s="178"/>
      <c r="T85" s="27" t="s">
        <v>122</v>
      </c>
      <c r="U85" s="177"/>
      <c r="V85" s="178"/>
    </row>
    <row r="86" spans="1:22" ht="45.95" customHeight="1">
      <c r="A86" s="175"/>
      <c r="B86" s="28" t="s">
        <v>123</v>
      </c>
      <c r="C86" s="179"/>
      <c r="D86" s="180"/>
      <c r="E86" s="28" t="s">
        <v>123</v>
      </c>
      <c r="F86" s="179"/>
      <c r="G86" s="180"/>
      <c r="H86" s="28" t="s">
        <v>123</v>
      </c>
      <c r="I86" s="179"/>
      <c r="J86" s="180"/>
      <c r="K86" s="28" t="s">
        <v>123</v>
      </c>
      <c r="L86" s="179"/>
      <c r="M86" s="180"/>
      <c r="N86" s="28" t="s">
        <v>123</v>
      </c>
      <c r="O86" s="179"/>
      <c r="P86" s="180"/>
      <c r="Q86" s="28" t="s">
        <v>123</v>
      </c>
      <c r="R86" s="179"/>
      <c r="S86" s="180"/>
      <c r="T86" s="28" t="s">
        <v>123</v>
      </c>
      <c r="U86" s="179"/>
      <c r="V86" s="180"/>
    </row>
    <row r="87" spans="1:22" ht="45.95" customHeight="1">
      <c r="A87" s="175"/>
      <c r="B87" s="28" t="s">
        <v>124</v>
      </c>
      <c r="C87" s="87"/>
      <c r="D87" s="52" t="s">
        <v>126</v>
      </c>
      <c r="E87" s="28" t="s">
        <v>124</v>
      </c>
      <c r="F87" s="87"/>
      <c r="G87" s="52" t="s">
        <v>126</v>
      </c>
      <c r="H87" s="28" t="s">
        <v>124</v>
      </c>
      <c r="I87" s="87"/>
      <c r="J87" s="52" t="s">
        <v>126</v>
      </c>
      <c r="K87" s="28" t="s">
        <v>124</v>
      </c>
      <c r="L87" s="87"/>
      <c r="M87" s="52" t="s">
        <v>126</v>
      </c>
      <c r="N87" s="28" t="s">
        <v>124</v>
      </c>
      <c r="O87" s="87"/>
      <c r="P87" s="52" t="s">
        <v>126</v>
      </c>
      <c r="Q87" s="28" t="s">
        <v>124</v>
      </c>
      <c r="R87" s="87"/>
      <c r="S87" s="52" t="s">
        <v>126</v>
      </c>
      <c r="T87" s="28" t="s">
        <v>124</v>
      </c>
      <c r="U87" s="86"/>
      <c r="V87" s="53" t="s">
        <v>126</v>
      </c>
    </row>
    <row r="88" spans="1:22" ht="45.95" customHeight="1">
      <c r="A88" s="176"/>
      <c r="B88" s="29" t="s">
        <v>125</v>
      </c>
      <c r="C88" s="24"/>
      <c r="D88" s="50"/>
      <c r="E88" s="29" t="s">
        <v>125</v>
      </c>
      <c r="F88" s="24"/>
      <c r="G88" s="50"/>
      <c r="H88" s="29" t="s">
        <v>125</v>
      </c>
      <c r="I88" s="24"/>
      <c r="J88" s="50"/>
      <c r="K88" s="29" t="s">
        <v>125</v>
      </c>
      <c r="L88" s="24"/>
      <c r="M88" s="50"/>
      <c r="N88" s="29" t="s">
        <v>125</v>
      </c>
      <c r="O88" s="24"/>
      <c r="P88" s="50"/>
      <c r="Q88" s="29" t="s">
        <v>125</v>
      </c>
      <c r="R88" s="24"/>
      <c r="S88" s="50"/>
      <c r="T88" s="29" t="s">
        <v>125</v>
      </c>
      <c r="U88" s="98"/>
      <c r="V88" s="51"/>
    </row>
    <row r="89" spans="1:22" ht="45.95" customHeight="1">
      <c r="A89" s="174"/>
      <c r="B89" s="27" t="s">
        <v>122</v>
      </c>
      <c r="C89" s="177"/>
      <c r="D89" s="178"/>
      <c r="E89" s="27" t="s">
        <v>122</v>
      </c>
      <c r="F89" s="177"/>
      <c r="G89" s="178"/>
      <c r="H89" s="27" t="s">
        <v>122</v>
      </c>
      <c r="I89" s="177"/>
      <c r="J89" s="178"/>
      <c r="K89" s="27" t="s">
        <v>122</v>
      </c>
      <c r="L89" s="177"/>
      <c r="M89" s="178"/>
      <c r="N89" s="27" t="s">
        <v>122</v>
      </c>
      <c r="O89" s="177"/>
      <c r="P89" s="178"/>
      <c r="Q89" s="27" t="s">
        <v>122</v>
      </c>
      <c r="R89" s="177"/>
      <c r="S89" s="178"/>
      <c r="T89" s="27" t="s">
        <v>122</v>
      </c>
      <c r="U89" s="177"/>
      <c r="V89" s="178"/>
    </row>
    <row r="90" spans="1:22" ht="45.95" customHeight="1">
      <c r="A90" s="175"/>
      <c r="B90" s="28" t="s">
        <v>123</v>
      </c>
      <c r="C90" s="179"/>
      <c r="D90" s="180"/>
      <c r="E90" s="28" t="s">
        <v>123</v>
      </c>
      <c r="F90" s="179"/>
      <c r="G90" s="180"/>
      <c r="H90" s="28" t="s">
        <v>123</v>
      </c>
      <c r="I90" s="179"/>
      <c r="J90" s="180"/>
      <c r="K90" s="28" t="s">
        <v>123</v>
      </c>
      <c r="L90" s="179"/>
      <c r="M90" s="180"/>
      <c r="N90" s="28" t="s">
        <v>123</v>
      </c>
      <c r="O90" s="179"/>
      <c r="P90" s="180"/>
      <c r="Q90" s="28" t="s">
        <v>123</v>
      </c>
      <c r="R90" s="179"/>
      <c r="S90" s="180"/>
      <c r="T90" s="28" t="s">
        <v>123</v>
      </c>
      <c r="U90" s="179"/>
      <c r="V90" s="180"/>
    </row>
    <row r="91" spans="1:22" ht="45.95" customHeight="1">
      <c r="A91" s="175"/>
      <c r="B91" s="28" t="s">
        <v>124</v>
      </c>
      <c r="C91" s="87"/>
      <c r="D91" s="52" t="s">
        <v>126</v>
      </c>
      <c r="E91" s="28" t="s">
        <v>124</v>
      </c>
      <c r="F91" s="87"/>
      <c r="G91" s="52" t="s">
        <v>126</v>
      </c>
      <c r="H91" s="28" t="s">
        <v>124</v>
      </c>
      <c r="I91" s="87"/>
      <c r="J91" s="52" t="s">
        <v>126</v>
      </c>
      <c r="K91" s="28" t="s">
        <v>124</v>
      </c>
      <c r="L91" s="87"/>
      <c r="M91" s="52" t="s">
        <v>126</v>
      </c>
      <c r="N91" s="28" t="s">
        <v>124</v>
      </c>
      <c r="O91" s="87"/>
      <c r="P91" s="52" t="s">
        <v>126</v>
      </c>
      <c r="Q91" s="28" t="s">
        <v>124</v>
      </c>
      <c r="R91" s="87"/>
      <c r="S91" s="52" t="s">
        <v>126</v>
      </c>
      <c r="T91" s="28" t="s">
        <v>124</v>
      </c>
      <c r="U91" s="86"/>
      <c r="V91" s="53" t="s">
        <v>126</v>
      </c>
    </row>
    <row r="92" spans="1:22" ht="45.95" customHeight="1">
      <c r="A92" s="176"/>
      <c r="B92" s="29" t="s">
        <v>125</v>
      </c>
      <c r="C92" s="24"/>
      <c r="D92" s="50"/>
      <c r="E92" s="29" t="s">
        <v>125</v>
      </c>
      <c r="F92" s="24"/>
      <c r="G92" s="50"/>
      <c r="H92" s="29" t="s">
        <v>125</v>
      </c>
      <c r="I92" s="24"/>
      <c r="J92" s="50"/>
      <c r="K92" s="29" t="s">
        <v>125</v>
      </c>
      <c r="L92" s="24"/>
      <c r="M92" s="50"/>
      <c r="N92" s="29" t="s">
        <v>125</v>
      </c>
      <c r="O92" s="24"/>
      <c r="P92" s="50"/>
      <c r="Q92" s="29" t="s">
        <v>125</v>
      </c>
      <c r="R92" s="24"/>
      <c r="S92" s="50"/>
      <c r="T92" s="29" t="s">
        <v>125</v>
      </c>
      <c r="U92" s="98"/>
      <c r="V92" s="51"/>
    </row>
    <row r="93" spans="1:22" ht="45.95" customHeight="1">
      <c r="A93" s="174"/>
      <c r="B93" s="27" t="s">
        <v>122</v>
      </c>
      <c r="C93" s="177"/>
      <c r="D93" s="178"/>
      <c r="E93" s="27" t="s">
        <v>122</v>
      </c>
      <c r="F93" s="177"/>
      <c r="G93" s="178"/>
      <c r="H93" s="27" t="s">
        <v>122</v>
      </c>
      <c r="I93" s="177"/>
      <c r="J93" s="178"/>
      <c r="K93" s="27" t="s">
        <v>122</v>
      </c>
      <c r="L93" s="177"/>
      <c r="M93" s="178"/>
      <c r="N93" s="27" t="s">
        <v>122</v>
      </c>
      <c r="O93" s="177"/>
      <c r="P93" s="178"/>
      <c r="Q93" s="27" t="s">
        <v>122</v>
      </c>
      <c r="R93" s="177"/>
      <c r="S93" s="178"/>
      <c r="T93" s="27" t="s">
        <v>122</v>
      </c>
      <c r="U93" s="177"/>
      <c r="V93" s="178"/>
    </row>
    <row r="94" spans="1:22" ht="45.95" customHeight="1">
      <c r="A94" s="175"/>
      <c r="B94" s="28" t="s">
        <v>123</v>
      </c>
      <c r="C94" s="179"/>
      <c r="D94" s="180"/>
      <c r="E94" s="28" t="s">
        <v>123</v>
      </c>
      <c r="F94" s="179"/>
      <c r="G94" s="180"/>
      <c r="H94" s="28" t="s">
        <v>123</v>
      </c>
      <c r="I94" s="179"/>
      <c r="J94" s="180"/>
      <c r="K94" s="28" t="s">
        <v>123</v>
      </c>
      <c r="L94" s="179"/>
      <c r="M94" s="180"/>
      <c r="N94" s="28" t="s">
        <v>123</v>
      </c>
      <c r="O94" s="179"/>
      <c r="P94" s="180"/>
      <c r="Q94" s="28" t="s">
        <v>123</v>
      </c>
      <c r="R94" s="179"/>
      <c r="S94" s="180"/>
      <c r="T94" s="28" t="s">
        <v>123</v>
      </c>
      <c r="U94" s="179"/>
      <c r="V94" s="180"/>
    </row>
    <row r="95" spans="1:22" ht="45.95" customHeight="1">
      <c r="A95" s="175"/>
      <c r="B95" s="28" t="s">
        <v>124</v>
      </c>
      <c r="C95" s="87"/>
      <c r="D95" s="52" t="s">
        <v>126</v>
      </c>
      <c r="E95" s="28" t="s">
        <v>124</v>
      </c>
      <c r="F95" s="87"/>
      <c r="G95" s="52" t="s">
        <v>126</v>
      </c>
      <c r="H95" s="28" t="s">
        <v>124</v>
      </c>
      <c r="I95" s="87"/>
      <c r="J95" s="52" t="s">
        <v>126</v>
      </c>
      <c r="K95" s="28" t="s">
        <v>124</v>
      </c>
      <c r="L95" s="87"/>
      <c r="M95" s="52" t="s">
        <v>126</v>
      </c>
      <c r="N95" s="28" t="s">
        <v>124</v>
      </c>
      <c r="O95" s="87"/>
      <c r="P95" s="52" t="s">
        <v>126</v>
      </c>
      <c r="Q95" s="28" t="s">
        <v>124</v>
      </c>
      <c r="R95" s="87"/>
      <c r="S95" s="52" t="s">
        <v>126</v>
      </c>
      <c r="T95" s="28" t="s">
        <v>124</v>
      </c>
      <c r="U95" s="86"/>
      <c r="V95" s="53" t="s">
        <v>126</v>
      </c>
    </row>
    <row r="96" spans="1:22" ht="45.95" customHeight="1">
      <c r="A96" s="176"/>
      <c r="B96" s="29" t="s">
        <v>125</v>
      </c>
      <c r="C96" s="24"/>
      <c r="D96" s="50"/>
      <c r="E96" s="29" t="s">
        <v>125</v>
      </c>
      <c r="F96" s="24"/>
      <c r="G96" s="50"/>
      <c r="H96" s="29" t="s">
        <v>125</v>
      </c>
      <c r="I96" s="24"/>
      <c r="J96" s="50"/>
      <c r="K96" s="29" t="s">
        <v>125</v>
      </c>
      <c r="L96" s="24"/>
      <c r="M96" s="50"/>
      <c r="N96" s="29" t="s">
        <v>125</v>
      </c>
      <c r="O96" s="24"/>
      <c r="P96" s="50"/>
      <c r="Q96" s="29" t="s">
        <v>125</v>
      </c>
      <c r="R96" s="24"/>
      <c r="S96" s="50"/>
      <c r="T96" s="29" t="s">
        <v>125</v>
      </c>
      <c r="U96" s="98"/>
      <c r="V96" s="51"/>
    </row>
    <row r="97" spans="1:22" ht="45.95" customHeight="1">
      <c r="A97" s="174"/>
      <c r="B97" s="27" t="s">
        <v>122</v>
      </c>
      <c r="C97" s="177"/>
      <c r="D97" s="178"/>
      <c r="E97" s="27" t="s">
        <v>122</v>
      </c>
      <c r="F97" s="177"/>
      <c r="G97" s="178"/>
      <c r="H97" s="27" t="s">
        <v>122</v>
      </c>
      <c r="I97" s="177"/>
      <c r="J97" s="178"/>
      <c r="K97" s="27" t="s">
        <v>122</v>
      </c>
      <c r="L97" s="177"/>
      <c r="M97" s="178"/>
      <c r="N97" s="27" t="s">
        <v>122</v>
      </c>
      <c r="O97" s="177"/>
      <c r="P97" s="178"/>
      <c r="Q97" s="27" t="s">
        <v>122</v>
      </c>
      <c r="R97" s="177"/>
      <c r="S97" s="178"/>
      <c r="T97" s="27" t="s">
        <v>122</v>
      </c>
      <c r="U97" s="177"/>
      <c r="V97" s="178"/>
    </row>
    <row r="98" spans="1:22" ht="45.95" customHeight="1">
      <c r="A98" s="175"/>
      <c r="B98" s="28" t="s">
        <v>123</v>
      </c>
      <c r="C98" s="179"/>
      <c r="D98" s="180"/>
      <c r="E98" s="28" t="s">
        <v>123</v>
      </c>
      <c r="F98" s="179"/>
      <c r="G98" s="180"/>
      <c r="H98" s="28" t="s">
        <v>123</v>
      </c>
      <c r="I98" s="179"/>
      <c r="J98" s="180"/>
      <c r="K98" s="28" t="s">
        <v>123</v>
      </c>
      <c r="L98" s="179"/>
      <c r="M98" s="180"/>
      <c r="N98" s="28" t="s">
        <v>123</v>
      </c>
      <c r="O98" s="179"/>
      <c r="P98" s="180"/>
      <c r="Q98" s="28" t="s">
        <v>123</v>
      </c>
      <c r="R98" s="179"/>
      <c r="S98" s="180"/>
      <c r="T98" s="28" t="s">
        <v>123</v>
      </c>
      <c r="U98" s="179"/>
      <c r="V98" s="180"/>
    </row>
    <row r="99" spans="1:22" ht="45.95" customHeight="1">
      <c r="A99" s="175"/>
      <c r="B99" s="28" t="s">
        <v>124</v>
      </c>
      <c r="C99" s="87"/>
      <c r="D99" s="52" t="s">
        <v>126</v>
      </c>
      <c r="E99" s="28" t="s">
        <v>124</v>
      </c>
      <c r="F99" s="87"/>
      <c r="G99" s="52" t="s">
        <v>126</v>
      </c>
      <c r="H99" s="28" t="s">
        <v>124</v>
      </c>
      <c r="I99" s="87"/>
      <c r="J99" s="52" t="s">
        <v>126</v>
      </c>
      <c r="K99" s="28" t="s">
        <v>124</v>
      </c>
      <c r="L99" s="87"/>
      <c r="M99" s="52" t="s">
        <v>126</v>
      </c>
      <c r="N99" s="28" t="s">
        <v>124</v>
      </c>
      <c r="O99" s="87"/>
      <c r="P99" s="52" t="s">
        <v>126</v>
      </c>
      <c r="Q99" s="28" t="s">
        <v>124</v>
      </c>
      <c r="R99" s="87"/>
      <c r="S99" s="52" t="s">
        <v>126</v>
      </c>
      <c r="T99" s="28" t="s">
        <v>124</v>
      </c>
      <c r="U99" s="86"/>
      <c r="V99" s="53" t="s">
        <v>126</v>
      </c>
    </row>
    <row r="100" spans="1:22" ht="45.95" customHeight="1">
      <c r="A100" s="176"/>
      <c r="B100" s="29" t="s">
        <v>125</v>
      </c>
      <c r="C100" s="24"/>
      <c r="D100" s="50"/>
      <c r="E100" s="29" t="s">
        <v>125</v>
      </c>
      <c r="F100" s="24"/>
      <c r="G100" s="50"/>
      <c r="H100" s="29" t="s">
        <v>125</v>
      </c>
      <c r="I100" s="24"/>
      <c r="J100" s="50"/>
      <c r="K100" s="29" t="s">
        <v>125</v>
      </c>
      <c r="L100" s="24"/>
      <c r="M100" s="50"/>
      <c r="N100" s="29" t="s">
        <v>125</v>
      </c>
      <c r="O100" s="24"/>
      <c r="P100" s="50"/>
      <c r="Q100" s="29" t="s">
        <v>125</v>
      </c>
      <c r="R100" s="24"/>
      <c r="S100" s="50"/>
      <c r="T100" s="29" t="s">
        <v>125</v>
      </c>
      <c r="U100" s="98"/>
      <c r="V100" s="51"/>
    </row>
    <row r="101" spans="1:22" ht="45.95" customHeight="1">
      <c r="A101" s="174"/>
      <c r="B101" s="27" t="s">
        <v>122</v>
      </c>
      <c r="C101" s="177"/>
      <c r="D101" s="178"/>
      <c r="E101" s="27" t="s">
        <v>122</v>
      </c>
      <c r="F101" s="177"/>
      <c r="G101" s="178"/>
      <c r="H101" s="27" t="s">
        <v>122</v>
      </c>
      <c r="I101" s="177"/>
      <c r="J101" s="178"/>
      <c r="K101" s="27" t="s">
        <v>122</v>
      </c>
      <c r="L101" s="177"/>
      <c r="M101" s="178"/>
      <c r="N101" s="27" t="s">
        <v>122</v>
      </c>
      <c r="O101" s="177"/>
      <c r="P101" s="178"/>
      <c r="Q101" s="27" t="s">
        <v>122</v>
      </c>
      <c r="R101" s="177"/>
      <c r="S101" s="178"/>
      <c r="T101" s="27" t="s">
        <v>122</v>
      </c>
      <c r="U101" s="177"/>
      <c r="V101" s="178"/>
    </row>
    <row r="102" spans="1:22" ht="45.95" customHeight="1">
      <c r="A102" s="175"/>
      <c r="B102" s="28" t="s">
        <v>123</v>
      </c>
      <c r="C102" s="179"/>
      <c r="D102" s="180"/>
      <c r="E102" s="28" t="s">
        <v>123</v>
      </c>
      <c r="F102" s="179"/>
      <c r="G102" s="180"/>
      <c r="H102" s="28" t="s">
        <v>123</v>
      </c>
      <c r="I102" s="179"/>
      <c r="J102" s="180"/>
      <c r="K102" s="28" t="s">
        <v>123</v>
      </c>
      <c r="L102" s="179"/>
      <c r="M102" s="180"/>
      <c r="N102" s="28" t="s">
        <v>123</v>
      </c>
      <c r="O102" s="179"/>
      <c r="P102" s="180"/>
      <c r="Q102" s="28" t="s">
        <v>123</v>
      </c>
      <c r="R102" s="179"/>
      <c r="S102" s="180"/>
      <c r="T102" s="28" t="s">
        <v>123</v>
      </c>
      <c r="U102" s="179"/>
      <c r="V102" s="180"/>
    </row>
    <row r="103" spans="1:22" ht="45.95" customHeight="1">
      <c r="A103" s="175"/>
      <c r="B103" s="28" t="s">
        <v>124</v>
      </c>
      <c r="C103" s="87"/>
      <c r="D103" s="52" t="s">
        <v>126</v>
      </c>
      <c r="E103" s="28" t="s">
        <v>124</v>
      </c>
      <c r="F103" s="87"/>
      <c r="G103" s="52" t="s">
        <v>126</v>
      </c>
      <c r="H103" s="28" t="s">
        <v>124</v>
      </c>
      <c r="I103" s="87"/>
      <c r="J103" s="52" t="s">
        <v>126</v>
      </c>
      <c r="K103" s="28" t="s">
        <v>124</v>
      </c>
      <c r="L103" s="87"/>
      <c r="M103" s="52" t="s">
        <v>126</v>
      </c>
      <c r="N103" s="28" t="s">
        <v>124</v>
      </c>
      <c r="O103" s="87"/>
      <c r="P103" s="52" t="s">
        <v>126</v>
      </c>
      <c r="Q103" s="28" t="s">
        <v>124</v>
      </c>
      <c r="R103" s="87"/>
      <c r="S103" s="52" t="s">
        <v>126</v>
      </c>
      <c r="T103" s="28" t="s">
        <v>124</v>
      </c>
      <c r="U103" s="86"/>
      <c r="V103" s="53" t="s">
        <v>126</v>
      </c>
    </row>
    <row r="104" spans="1:22" ht="45.95" customHeight="1">
      <c r="A104" s="176"/>
      <c r="B104" s="29" t="s">
        <v>125</v>
      </c>
      <c r="C104" s="24"/>
      <c r="D104" s="50"/>
      <c r="E104" s="29" t="s">
        <v>125</v>
      </c>
      <c r="F104" s="24"/>
      <c r="G104" s="50"/>
      <c r="H104" s="29" t="s">
        <v>125</v>
      </c>
      <c r="I104" s="24"/>
      <c r="J104" s="50"/>
      <c r="K104" s="29" t="s">
        <v>125</v>
      </c>
      <c r="L104" s="24"/>
      <c r="M104" s="50"/>
      <c r="N104" s="29" t="s">
        <v>125</v>
      </c>
      <c r="O104" s="24"/>
      <c r="P104" s="50"/>
      <c r="Q104" s="29" t="s">
        <v>125</v>
      </c>
      <c r="R104" s="24"/>
      <c r="S104" s="50"/>
      <c r="T104" s="29" t="s">
        <v>125</v>
      </c>
      <c r="U104" s="98"/>
      <c r="V104" s="51"/>
    </row>
    <row r="105" spans="1:22" ht="45.95" customHeight="1">
      <c r="A105" s="174"/>
      <c r="B105" s="27" t="s">
        <v>122</v>
      </c>
      <c r="C105" s="177"/>
      <c r="D105" s="178"/>
      <c r="E105" s="27" t="s">
        <v>122</v>
      </c>
      <c r="F105" s="177"/>
      <c r="G105" s="178"/>
      <c r="H105" s="27" t="s">
        <v>122</v>
      </c>
      <c r="I105" s="177"/>
      <c r="J105" s="178"/>
      <c r="K105" s="27" t="s">
        <v>122</v>
      </c>
      <c r="L105" s="177"/>
      <c r="M105" s="178"/>
      <c r="N105" s="27" t="s">
        <v>122</v>
      </c>
      <c r="O105" s="177"/>
      <c r="P105" s="178"/>
      <c r="Q105" s="27" t="s">
        <v>122</v>
      </c>
      <c r="R105" s="177"/>
      <c r="S105" s="178"/>
      <c r="T105" s="27" t="s">
        <v>122</v>
      </c>
      <c r="U105" s="177"/>
      <c r="V105" s="178"/>
    </row>
    <row r="106" spans="1:22" ht="45.95" customHeight="1">
      <c r="A106" s="175"/>
      <c r="B106" s="28" t="s">
        <v>123</v>
      </c>
      <c r="C106" s="179"/>
      <c r="D106" s="180"/>
      <c r="E106" s="28" t="s">
        <v>123</v>
      </c>
      <c r="F106" s="179"/>
      <c r="G106" s="180"/>
      <c r="H106" s="28" t="s">
        <v>123</v>
      </c>
      <c r="I106" s="179"/>
      <c r="J106" s="180"/>
      <c r="K106" s="28" t="s">
        <v>123</v>
      </c>
      <c r="L106" s="179"/>
      <c r="M106" s="180"/>
      <c r="N106" s="28" t="s">
        <v>123</v>
      </c>
      <c r="O106" s="179"/>
      <c r="P106" s="180"/>
      <c r="Q106" s="28" t="s">
        <v>123</v>
      </c>
      <c r="R106" s="179"/>
      <c r="S106" s="180"/>
      <c r="T106" s="28" t="s">
        <v>123</v>
      </c>
      <c r="U106" s="179"/>
      <c r="V106" s="180"/>
    </row>
    <row r="107" spans="1:22" ht="45.95" customHeight="1">
      <c r="A107" s="175"/>
      <c r="B107" s="28" t="s">
        <v>124</v>
      </c>
      <c r="C107" s="87"/>
      <c r="D107" s="52" t="s">
        <v>126</v>
      </c>
      <c r="E107" s="28" t="s">
        <v>124</v>
      </c>
      <c r="F107" s="87"/>
      <c r="G107" s="52" t="s">
        <v>126</v>
      </c>
      <c r="H107" s="28" t="s">
        <v>124</v>
      </c>
      <c r="I107" s="87"/>
      <c r="J107" s="52" t="s">
        <v>126</v>
      </c>
      <c r="K107" s="28" t="s">
        <v>124</v>
      </c>
      <c r="L107" s="87"/>
      <c r="M107" s="52" t="s">
        <v>126</v>
      </c>
      <c r="N107" s="28" t="s">
        <v>124</v>
      </c>
      <c r="O107" s="87"/>
      <c r="P107" s="52" t="s">
        <v>126</v>
      </c>
      <c r="Q107" s="28" t="s">
        <v>124</v>
      </c>
      <c r="R107" s="87"/>
      <c r="S107" s="52" t="s">
        <v>126</v>
      </c>
      <c r="T107" s="28" t="s">
        <v>124</v>
      </c>
      <c r="U107" s="86"/>
      <c r="V107" s="53" t="s">
        <v>126</v>
      </c>
    </row>
    <row r="108" spans="1:22" ht="45.95" customHeight="1">
      <c r="A108" s="176"/>
      <c r="B108" s="29" t="s">
        <v>125</v>
      </c>
      <c r="C108" s="24"/>
      <c r="D108" s="50"/>
      <c r="E108" s="29" t="s">
        <v>125</v>
      </c>
      <c r="F108" s="24"/>
      <c r="G108" s="50"/>
      <c r="H108" s="29" t="s">
        <v>125</v>
      </c>
      <c r="I108" s="24"/>
      <c r="J108" s="50"/>
      <c r="K108" s="29" t="s">
        <v>125</v>
      </c>
      <c r="L108" s="24"/>
      <c r="M108" s="50"/>
      <c r="N108" s="29" t="s">
        <v>125</v>
      </c>
      <c r="O108" s="24"/>
      <c r="P108" s="50"/>
      <c r="Q108" s="29" t="s">
        <v>125</v>
      </c>
      <c r="R108" s="24"/>
      <c r="S108" s="50"/>
      <c r="T108" s="29" t="s">
        <v>125</v>
      </c>
      <c r="U108" s="98"/>
      <c r="V108" s="51"/>
    </row>
    <row r="109" spans="1:22" ht="45.95" customHeight="1">
      <c r="A109" s="174"/>
      <c r="B109" s="27" t="s">
        <v>122</v>
      </c>
      <c r="C109" s="177"/>
      <c r="D109" s="178"/>
      <c r="E109" s="27" t="s">
        <v>122</v>
      </c>
      <c r="F109" s="177"/>
      <c r="G109" s="178"/>
      <c r="H109" s="27" t="s">
        <v>122</v>
      </c>
      <c r="I109" s="177"/>
      <c r="J109" s="178"/>
      <c r="K109" s="27" t="s">
        <v>122</v>
      </c>
      <c r="L109" s="177"/>
      <c r="M109" s="178"/>
      <c r="N109" s="27" t="s">
        <v>122</v>
      </c>
      <c r="O109" s="177"/>
      <c r="P109" s="178"/>
      <c r="Q109" s="27" t="s">
        <v>122</v>
      </c>
      <c r="R109" s="177"/>
      <c r="S109" s="178"/>
      <c r="T109" s="27" t="s">
        <v>122</v>
      </c>
      <c r="U109" s="177"/>
      <c r="V109" s="178"/>
    </row>
    <row r="110" spans="1:22" ht="45.95" customHeight="1">
      <c r="A110" s="175"/>
      <c r="B110" s="28" t="s">
        <v>123</v>
      </c>
      <c r="C110" s="179"/>
      <c r="D110" s="180"/>
      <c r="E110" s="28" t="s">
        <v>123</v>
      </c>
      <c r="F110" s="179"/>
      <c r="G110" s="180"/>
      <c r="H110" s="28" t="s">
        <v>123</v>
      </c>
      <c r="I110" s="179"/>
      <c r="J110" s="180"/>
      <c r="K110" s="28" t="s">
        <v>123</v>
      </c>
      <c r="L110" s="179"/>
      <c r="M110" s="180"/>
      <c r="N110" s="28" t="s">
        <v>123</v>
      </c>
      <c r="O110" s="179"/>
      <c r="P110" s="180"/>
      <c r="Q110" s="28" t="s">
        <v>123</v>
      </c>
      <c r="R110" s="179"/>
      <c r="S110" s="180"/>
      <c r="T110" s="28" t="s">
        <v>123</v>
      </c>
      <c r="U110" s="179"/>
      <c r="V110" s="180"/>
    </row>
    <row r="111" spans="1:22" ht="45.95" customHeight="1">
      <c r="A111" s="175"/>
      <c r="B111" s="28" t="s">
        <v>124</v>
      </c>
      <c r="C111" s="87"/>
      <c r="D111" s="52" t="s">
        <v>126</v>
      </c>
      <c r="E111" s="28" t="s">
        <v>124</v>
      </c>
      <c r="F111" s="87"/>
      <c r="G111" s="52" t="s">
        <v>126</v>
      </c>
      <c r="H111" s="28" t="s">
        <v>124</v>
      </c>
      <c r="I111" s="87"/>
      <c r="J111" s="52" t="s">
        <v>126</v>
      </c>
      <c r="K111" s="28" t="s">
        <v>124</v>
      </c>
      <c r="L111" s="87"/>
      <c r="M111" s="52" t="s">
        <v>126</v>
      </c>
      <c r="N111" s="28" t="s">
        <v>124</v>
      </c>
      <c r="O111" s="87"/>
      <c r="P111" s="52" t="s">
        <v>126</v>
      </c>
      <c r="Q111" s="28" t="s">
        <v>124</v>
      </c>
      <c r="R111" s="87"/>
      <c r="S111" s="52" t="s">
        <v>126</v>
      </c>
      <c r="T111" s="28" t="s">
        <v>124</v>
      </c>
      <c r="U111" s="86"/>
      <c r="V111" s="53" t="s">
        <v>126</v>
      </c>
    </row>
    <row r="112" spans="1:22" ht="45.95" customHeight="1">
      <c r="A112" s="176"/>
      <c r="B112" s="29" t="s">
        <v>125</v>
      </c>
      <c r="C112" s="24"/>
      <c r="D112" s="50"/>
      <c r="E112" s="29" t="s">
        <v>125</v>
      </c>
      <c r="F112" s="24"/>
      <c r="G112" s="50"/>
      <c r="H112" s="29" t="s">
        <v>125</v>
      </c>
      <c r="I112" s="24"/>
      <c r="J112" s="50"/>
      <c r="K112" s="29" t="s">
        <v>125</v>
      </c>
      <c r="L112" s="24"/>
      <c r="M112" s="50"/>
      <c r="N112" s="29" t="s">
        <v>125</v>
      </c>
      <c r="O112" s="24"/>
      <c r="P112" s="50"/>
      <c r="Q112" s="29" t="s">
        <v>125</v>
      </c>
      <c r="R112" s="24"/>
      <c r="S112" s="50"/>
      <c r="T112" s="29" t="s">
        <v>125</v>
      </c>
      <c r="U112" s="98"/>
      <c r="V112" s="51"/>
    </row>
    <row r="113" spans="1:22" ht="45.95" customHeight="1">
      <c r="A113" s="174"/>
      <c r="B113" s="27" t="s">
        <v>122</v>
      </c>
      <c r="C113" s="177"/>
      <c r="D113" s="178"/>
      <c r="E113" s="27" t="s">
        <v>122</v>
      </c>
      <c r="F113" s="177"/>
      <c r="G113" s="178"/>
      <c r="H113" s="27" t="s">
        <v>122</v>
      </c>
      <c r="I113" s="177"/>
      <c r="J113" s="178"/>
      <c r="K113" s="27" t="s">
        <v>122</v>
      </c>
      <c r="L113" s="177"/>
      <c r="M113" s="178"/>
      <c r="N113" s="27" t="s">
        <v>122</v>
      </c>
      <c r="O113" s="177"/>
      <c r="P113" s="178"/>
      <c r="Q113" s="27" t="s">
        <v>122</v>
      </c>
      <c r="R113" s="177"/>
      <c r="S113" s="178"/>
      <c r="T113" s="27" t="s">
        <v>122</v>
      </c>
      <c r="U113" s="177"/>
      <c r="V113" s="178"/>
    </row>
    <row r="114" spans="1:22" ht="45.95" customHeight="1">
      <c r="A114" s="175"/>
      <c r="B114" s="28" t="s">
        <v>123</v>
      </c>
      <c r="C114" s="179"/>
      <c r="D114" s="180"/>
      <c r="E114" s="28" t="s">
        <v>123</v>
      </c>
      <c r="F114" s="179"/>
      <c r="G114" s="180"/>
      <c r="H114" s="28" t="s">
        <v>123</v>
      </c>
      <c r="I114" s="179"/>
      <c r="J114" s="180"/>
      <c r="K114" s="28" t="s">
        <v>123</v>
      </c>
      <c r="L114" s="179"/>
      <c r="M114" s="180"/>
      <c r="N114" s="28" t="s">
        <v>123</v>
      </c>
      <c r="O114" s="179"/>
      <c r="P114" s="180"/>
      <c r="Q114" s="28" t="s">
        <v>123</v>
      </c>
      <c r="R114" s="179"/>
      <c r="S114" s="180"/>
      <c r="T114" s="28" t="s">
        <v>123</v>
      </c>
      <c r="U114" s="179"/>
      <c r="V114" s="180"/>
    </row>
    <row r="115" spans="1:22" ht="45.95" customHeight="1">
      <c r="A115" s="175"/>
      <c r="B115" s="28" t="s">
        <v>124</v>
      </c>
      <c r="C115" s="87"/>
      <c r="D115" s="52" t="s">
        <v>126</v>
      </c>
      <c r="E115" s="28" t="s">
        <v>124</v>
      </c>
      <c r="F115" s="87"/>
      <c r="G115" s="52" t="s">
        <v>126</v>
      </c>
      <c r="H115" s="28" t="s">
        <v>124</v>
      </c>
      <c r="I115" s="87"/>
      <c r="J115" s="52" t="s">
        <v>126</v>
      </c>
      <c r="K115" s="28" t="s">
        <v>124</v>
      </c>
      <c r="L115" s="87"/>
      <c r="M115" s="52" t="s">
        <v>126</v>
      </c>
      <c r="N115" s="28" t="s">
        <v>124</v>
      </c>
      <c r="O115" s="87"/>
      <c r="P115" s="52" t="s">
        <v>126</v>
      </c>
      <c r="Q115" s="28" t="s">
        <v>124</v>
      </c>
      <c r="R115" s="87"/>
      <c r="S115" s="52" t="s">
        <v>126</v>
      </c>
      <c r="T115" s="28" t="s">
        <v>124</v>
      </c>
      <c r="U115" s="86"/>
      <c r="V115" s="53" t="s">
        <v>126</v>
      </c>
    </row>
    <row r="116" spans="1:22" ht="45.95" customHeight="1">
      <c r="A116" s="176"/>
      <c r="B116" s="29" t="s">
        <v>125</v>
      </c>
      <c r="C116" s="24"/>
      <c r="D116" s="50"/>
      <c r="E116" s="29" t="s">
        <v>125</v>
      </c>
      <c r="F116" s="24"/>
      <c r="G116" s="50"/>
      <c r="H116" s="29" t="s">
        <v>125</v>
      </c>
      <c r="I116" s="24"/>
      <c r="J116" s="50"/>
      <c r="K116" s="29" t="s">
        <v>125</v>
      </c>
      <c r="L116" s="24"/>
      <c r="M116" s="50"/>
      <c r="N116" s="29" t="s">
        <v>125</v>
      </c>
      <c r="O116" s="24"/>
      <c r="P116" s="50"/>
      <c r="Q116" s="29" t="s">
        <v>125</v>
      </c>
      <c r="R116" s="24"/>
      <c r="S116" s="50"/>
      <c r="T116" s="29" t="s">
        <v>125</v>
      </c>
      <c r="U116" s="98"/>
      <c r="V116" s="51"/>
    </row>
    <row r="117" spans="1:22" ht="45.95" customHeight="1">
      <c r="A117" s="174"/>
      <c r="B117" s="27" t="s">
        <v>122</v>
      </c>
      <c r="C117" s="177"/>
      <c r="D117" s="178"/>
      <c r="E117" s="27" t="s">
        <v>122</v>
      </c>
      <c r="F117" s="177"/>
      <c r="G117" s="178"/>
      <c r="H117" s="27" t="s">
        <v>122</v>
      </c>
      <c r="I117" s="177"/>
      <c r="J117" s="178"/>
      <c r="K117" s="27" t="s">
        <v>122</v>
      </c>
      <c r="L117" s="177"/>
      <c r="M117" s="178"/>
      <c r="N117" s="27" t="s">
        <v>122</v>
      </c>
      <c r="O117" s="177"/>
      <c r="P117" s="178"/>
      <c r="Q117" s="27" t="s">
        <v>122</v>
      </c>
      <c r="R117" s="177"/>
      <c r="S117" s="178"/>
      <c r="T117" s="27" t="s">
        <v>122</v>
      </c>
      <c r="U117" s="177"/>
      <c r="V117" s="178"/>
    </row>
    <row r="118" spans="1:22" ht="45.95" customHeight="1">
      <c r="A118" s="175"/>
      <c r="B118" s="28" t="s">
        <v>123</v>
      </c>
      <c r="C118" s="179"/>
      <c r="D118" s="180"/>
      <c r="E118" s="28" t="s">
        <v>123</v>
      </c>
      <c r="F118" s="179"/>
      <c r="G118" s="180"/>
      <c r="H118" s="28" t="s">
        <v>123</v>
      </c>
      <c r="I118" s="179"/>
      <c r="J118" s="180"/>
      <c r="K118" s="28" t="s">
        <v>123</v>
      </c>
      <c r="L118" s="179"/>
      <c r="M118" s="180"/>
      <c r="N118" s="28" t="s">
        <v>123</v>
      </c>
      <c r="O118" s="179"/>
      <c r="P118" s="180"/>
      <c r="Q118" s="28" t="s">
        <v>123</v>
      </c>
      <c r="R118" s="179"/>
      <c r="S118" s="180"/>
      <c r="T118" s="28" t="s">
        <v>123</v>
      </c>
      <c r="U118" s="179"/>
      <c r="V118" s="180"/>
    </row>
    <row r="119" spans="1:22" ht="45.95" customHeight="1">
      <c r="A119" s="175"/>
      <c r="B119" s="28" t="s">
        <v>124</v>
      </c>
      <c r="C119" s="87"/>
      <c r="D119" s="52" t="s">
        <v>126</v>
      </c>
      <c r="E119" s="28" t="s">
        <v>124</v>
      </c>
      <c r="F119" s="87"/>
      <c r="G119" s="52" t="s">
        <v>126</v>
      </c>
      <c r="H119" s="28" t="s">
        <v>124</v>
      </c>
      <c r="I119" s="87"/>
      <c r="J119" s="52" t="s">
        <v>126</v>
      </c>
      <c r="K119" s="28" t="s">
        <v>124</v>
      </c>
      <c r="L119" s="87"/>
      <c r="M119" s="52" t="s">
        <v>126</v>
      </c>
      <c r="N119" s="28" t="s">
        <v>124</v>
      </c>
      <c r="O119" s="87"/>
      <c r="P119" s="52" t="s">
        <v>126</v>
      </c>
      <c r="Q119" s="28" t="s">
        <v>124</v>
      </c>
      <c r="R119" s="87"/>
      <c r="S119" s="52" t="s">
        <v>126</v>
      </c>
      <c r="T119" s="28" t="s">
        <v>124</v>
      </c>
      <c r="U119" s="86"/>
      <c r="V119" s="53" t="s">
        <v>126</v>
      </c>
    </row>
    <row r="120" spans="1:22" ht="45.95" customHeight="1">
      <c r="A120" s="176"/>
      <c r="B120" s="29" t="s">
        <v>125</v>
      </c>
      <c r="C120" s="24"/>
      <c r="D120" s="50"/>
      <c r="E120" s="29" t="s">
        <v>125</v>
      </c>
      <c r="F120" s="24"/>
      <c r="G120" s="50"/>
      <c r="H120" s="29" t="s">
        <v>125</v>
      </c>
      <c r="I120" s="24"/>
      <c r="J120" s="50"/>
      <c r="K120" s="29" t="s">
        <v>125</v>
      </c>
      <c r="L120" s="24"/>
      <c r="M120" s="50"/>
      <c r="N120" s="29" t="s">
        <v>125</v>
      </c>
      <c r="O120" s="24"/>
      <c r="P120" s="50"/>
      <c r="Q120" s="29" t="s">
        <v>125</v>
      </c>
      <c r="R120" s="24"/>
      <c r="S120" s="50"/>
      <c r="T120" s="29" t="s">
        <v>125</v>
      </c>
      <c r="U120" s="98"/>
      <c r="V120" s="51"/>
    </row>
    <row r="121" spans="1:22" ht="45.95" customHeight="1">
      <c r="A121" s="174"/>
      <c r="B121" s="27" t="s">
        <v>122</v>
      </c>
      <c r="C121" s="177"/>
      <c r="D121" s="178"/>
      <c r="E121" s="27" t="s">
        <v>122</v>
      </c>
      <c r="F121" s="177"/>
      <c r="G121" s="178"/>
      <c r="H121" s="27" t="s">
        <v>122</v>
      </c>
      <c r="I121" s="177"/>
      <c r="J121" s="178"/>
      <c r="K121" s="27" t="s">
        <v>122</v>
      </c>
      <c r="L121" s="177"/>
      <c r="M121" s="178"/>
      <c r="N121" s="27" t="s">
        <v>122</v>
      </c>
      <c r="O121" s="177"/>
      <c r="P121" s="178"/>
      <c r="Q121" s="27" t="s">
        <v>122</v>
      </c>
      <c r="R121" s="177"/>
      <c r="S121" s="178"/>
      <c r="T121" s="27" t="s">
        <v>122</v>
      </c>
      <c r="U121" s="177"/>
      <c r="V121" s="178"/>
    </row>
    <row r="122" spans="1:22" ht="45.95" customHeight="1">
      <c r="A122" s="175"/>
      <c r="B122" s="28" t="s">
        <v>123</v>
      </c>
      <c r="C122" s="179"/>
      <c r="D122" s="180"/>
      <c r="E122" s="28" t="s">
        <v>123</v>
      </c>
      <c r="F122" s="179"/>
      <c r="G122" s="180"/>
      <c r="H122" s="28" t="s">
        <v>123</v>
      </c>
      <c r="I122" s="179"/>
      <c r="J122" s="180"/>
      <c r="K122" s="28" t="s">
        <v>123</v>
      </c>
      <c r="L122" s="179"/>
      <c r="M122" s="180"/>
      <c r="N122" s="28" t="s">
        <v>123</v>
      </c>
      <c r="O122" s="179"/>
      <c r="P122" s="180"/>
      <c r="Q122" s="28" t="s">
        <v>123</v>
      </c>
      <c r="R122" s="179"/>
      <c r="S122" s="180"/>
      <c r="T122" s="28" t="s">
        <v>123</v>
      </c>
      <c r="U122" s="179"/>
      <c r="V122" s="180"/>
    </row>
    <row r="123" spans="1:22" ht="45.95" customHeight="1">
      <c r="A123" s="175"/>
      <c r="B123" s="28" t="s">
        <v>124</v>
      </c>
      <c r="C123" s="87"/>
      <c r="D123" s="52" t="s">
        <v>126</v>
      </c>
      <c r="E123" s="28" t="s">
        <v>124</v>
      </c>
      <c r="F123" s="87"/>
      <c r="G123" s="52" t="s">
        <v>126</v>
      </c>
      <c r="H123" s="28" t="s">
        <v>124</v>
      </c>
      <c r="I123" s="87"/>
      <c r="J123" s="52" t="s">
        <v>126</v>
      </c>
      <c r="K123" s="28" t="s">
        <v>124</v>
      </c>
      <c r="L123" s="87"/>
      <c r="M123" s="52" t="s">
        <v>126</v>
      </c>
      <c r="N123" s="28" t="s">
        <v>124</v>
      </c>
      <c r="O123" s="87"/>
      <c r="P123" s="52" t="s">
        <v>126</v>
      </c>
      <c r="Q123" s="28" t="s">
        <v>124</v>
      </c>
      <c r="R123" s="87"/>
      <c r="S123" s="52" t="s">
        <v>126</v>
      </c>
      <c r="T123" s="28" t="s">
        <v>124</v>
      </c>
      <c r="U123" s="86"/>
      <c r="V123" s="53" t="s">
        <v>126</v>
      </c>
    </row>
    <row r="124" spans="1:22" ht="45.95" customHeight="1">
      <c r="A124" s="176"/>
      <c r="B124" s="29" t="s">
        <v>125</v>
      </c>
      <c r="C124" s="24"/>
      <c r="D124" s="50"/>
      <c r="E124" s="29" t="s">
        <v>125</v>
      </c>
      <c r="F124" s="24"/>
      <c r="G124" s="50"/>
      <c r="H124" s="29" t="s">
        <v>125</v>
      </c>
      <c r="I124" s="24"/>
      <c r="J124" s="50"/>
      <c r="K124" s="29" t="s">
        <v>125</v>
      </c>
      <c r="L124" s="24"/>
      <c r="M124" s="50"/>
      <c r="N124" s="29" t="s">
        <v>125</v>
      </c>
      <c r="O124" s="24"/>
      <c r="P124" s="50"/>
      <c r="Q124" s="29" t="s">
        <v>125</v>
      </c>
      <c r="R124" s="24"/>
      <c r="S124" s="50"/>
      <c r="T124" s="29" t="s">
        <v>125</v>
      </c>
      <c r="U124" s="98"/>
      <c r="V124" s="51"/>
    </row>
    <row r="125" spans="1:22" ht="45.95" customHeight="1">
      <c r="A125" s="174"/>
      <c r="B125" s="27" t="s">
        <v>122</v>
      </c>
      <c r="C125" s="177"/>
      <c r="D125" s="178"/>
      <c r="E125" s="27" t="s">
        <v>122</v>
      </c>
      <c r="F125" s="177"/>
      <c r="G125" s="178"/>
      <c r="H125" s="27" t="s">
        <v>122</v>
      </c>
      <c r="I125" s="177"/>
      <c r="J125" s="178"/>
      <c r="K125" s="27" t="s">
        <v>122</v>
      </c>
      <c r="L125" s="177"/>
      <c r="M125" s="178"/>
      <c r="N125" s="27" t="s">
        <v>122</v>
      </c>
      <c r="O125" s="177"/>
      <c r="P125" s="178"/>
      <c r="Q125" s="27" t="s">
        <v>122</v>
      </c>
      <c r="R125" s="177"/>
      <c r="S125" s="178"/>
      <c r="T125" s="27" t="s">
        <v>122</v>
      </c>
      <c r="U125" s="177"/>
      <c r="V125" s="178"/>
    </row>
    <row r="126" spans="1:22" ht="45.95" customHeight="1">
      <c r="A126" s="175"/>
      <c r="B126" s="28" t="s">
        <v>123</v>
      </c>
      <c r="C126" s="179"/>
      <c r="D126" s="180"/>
      <c r="E126" s="28" t="s">
        <v>123</v>
      </c>
      <c r="F126" s="179"/>
      <c r="G126" s="180"/>
      <c r="H126" s="28" t="s">
        <v>123</v>
      </c>
      <c r="I126" s="179"/>
      <c r="J126" s="180"/>
      <c r="K126" s="28" t="s">
        <v>123</v>
      </c>
      <c r="L126" s="179"/>
      <c r="M126" s="180"/>
      <c r="N126" s="28" t="s">
        <v>123</v>
      </c>
      <c r="O126" s="179"/>
      <c r="P126" s="180"/>
      <c r="Q126" s="28" t="s">
        <v>123</v>
      </c>
      <c r="R126" s="179"/>
      <c r="S126" s="180"/>
      <c r="T126" s="28" t="s">
        <v>123</v>
      </c>
      <c r="U126" s="179"/>
      <c r="V126" s="180"/>
    </row>
    <row r="127" spans="1:22" ht="45.95" customHeight="1">
      <c r="A127" s="175"/>
      <c r="B127" s="28" t="s">
        <v>124</v>
      </c>
      <c r="C127" s="87"/>
      <c r="D127" s="52" t="s">
        <v>126</v>
      </c>
      <c r="E127" s="28" t="s">
        <v>124</v>
      </c>
      <c r="F127" s="87"/>
      <c r="G127" s="52" t="s">
        <v>126</v>
      </c>
      <c r="H127" s="28" t="s">
        <v>124</v>
      </c>
      <c r="I127" s="87"/>
      <c r="J127" s="52" t="s">
        <v>126</v>
      </c>
      <c r="K127" s="28" t="s">
        <v>124</v>
      </c>
      <c r="L127" s="87"/>
      <c r="M127" s="52" t="s">
        <v>126</v>
      </c>
      <c r="N127" s="28" t="s">
        <v>124</v>
      </c>
      <c r="O127" s="87"/>
      <c r="P127" s="52" t="s">
        <v>126</v>
      </c>
      <c r="Q127" s="28" t="s">
        <v>124</v>
      </c>
      <c r="R127" s="87"/>
      <c r="S127" s="52" t="s">
        <v>126</v>
      </c>
      <c r="T127" s="28" t="s">
        <v>124</v>
      </c>
      <c r="U127" s="86"/>
      <c r="V127" s="53" t="s">
        <v>126</v>
      </c>
    </row>
    <row r="128" spans="1:22" ht="45.95" customHeight="1">
      <c r="A128" s="176"/>
      <c r="B128" s="29" t="s">
        <v>125</v>
      </c>
      <c r="C128" s="24"/>
      <c r="D128" s="50"/>
      <c r="E128" s="29" t="s">
        <v>125</v>
      </c>
      <c r="F128" s="24"/>
      <c r="G128" s="50"/>
      <c r="H128" s="29" t="s">
        <v>125</v>
      </c>
      <c r="I128" s="24"/>
      <c r="J128" s="50"/>
      <c r="K128" s="29" t="s">
        <v>125</v>
      </c>
      <c r="L128" s="24"/>
      <c r="M128" s="50"/>
      <c r="N128" s="29" t="s">
        <v>125</v>
      </c>
      <c r="O128" s="24"/>
      <c r="P128" s="50"/>
      <c r="Q128" s="29" t="s">
        <v>125</v>
      </c>
      <c r="R128" s="24"/>
      <c r="S128" s="50"/>
      <c r="T128" s="29" t="s">
        <v>125</v>
      </c>
      <c r="U128" s="98"/>
      <c r="V128" s="51"/>
    </row>
    <row r="129" spans="1:22" ht="45.95" customHeight="1">
      <c r="A129" s="174"/>
      <c r="B129" s="27" t="s">
        <v>122</v>
      </c>
      <c r="C129" s="177"/>
      <c r="D129" s="178"/>
      <c r="E129" s="27" t="s">
        <v>122</v>
      </c>
      <c r="F129" s="177"/>
      <c r="G129" s="178"/>
      <c r="H129" s="27" t="s">
        <v>122</v>
      </c>
      <c r="I129" s="177"/>
      <c r="J129" s="178"/>
      <c r="K129" s="27" t="s">
        <v>122</v>
      </c>
      <c r="L129" s="177"/>
      <c r="M129" s="178"/>
      <c r="N129" s="27" t="s">
        <v>122</v>
      </c>
      <c r="O129" s="177"/>
      <c r="P129" s="178"/>
      <c r="Q129" s="27" t="s">
        <v>122</v>
      </c>
      <c r="R129" s="177"/>
      <c r="S129" s="178"/>
      <c r="T129" s="27" t="s">
        <v>122</v>
      </c>
      <c r="U129" s="177"/>
      <c r="V129" s="178"/>
    </row>
    <row r="130" spans="1:22" ht="45.95" customHeight="1">
      <c r="A130" s="175"/>
      <c r="B130" s="28" t="s">
        <v>123</v>
      </c>
      <c r="C130" s="179"/>
      <c r="D130" s="180"/>
      <c r="E130" s="28" t="s">
        <v>123</v>
      </c>
      <c r="F130" s="179"/>
      <c r="G130" s="180"/>
      <c r="H130" s="28" t="s">
        <v>123</v>
      </c>
      <c r="I130" s="179"/>
      <c r="J130" s="180"/>
      <c r="K130" s="28" t="s">
        <v>123</v>
      </c>
      <c r="L130" s="179"/>
      <c r="M130" s="180"/>
      <c r="N130" s="28" t="s">
        <v>123</v>
      </c>
      <c r="O130" s="179"/>
      <c r="P130" s="180"/>
      <c r="Q130" s="28" t="s">
        <v>123</v>
      </c>
      <c r="R130" s="179"/>
      <c r="S130" s="180"/>
      <c r="T130" s="28" t="s">
        <v>123</v>
      </c>
      <c r="U130" s="179"/>
      <c r="V130" s="180"/>
    </row>
    <row r="131" spans="1:22" ht="45.95" customHeight="1">
      <c r="A131" s="175"/>
      <c r="B131" s="28" t="s">
        <v>124</v>
      </c>
      <c r="C131" s="87"/>
      <c r="D131" s="52" t="s">
        <v>126</v>
      </c>
      <c r="E131" s="28" t="s">
        <v>124</v>
      </c>
      <c r="F131" s="87"/>
      <c r="G131" s="52" t="s">
        <v>126</v>
      </c>
      <c r="H131" s="28" t="s">
        <v>124</v>
      </c>
      <c r="I131" s="87"/>
      <c r="J131" s="52" t="s">
        <v>126</v>
      </c>
      <c r="K131" s="28" t="s">
        <v>124</v>
      </c>
      <c r="L131" s="87"/>
      <c r="M131" s="52" t="s">
        <v>126</v>
      </c>
      <c r="N131" s="28" t="s">
        <v>124</v>
      </c>
      <c r="O131" s="87"/>
      <c r="P131" s="52" t="s">
        <v>126</v>
      </c>
      <c r="Q131" s="28" t="s">
        <v>124</v>
      </c>
      <c r="R131" s="87"/>
      <c r="S131" s="52" t="s">
        <v>126</v>
      </c>
      <c r="T131" s="28" t="s">
        <v>124</v>
      </c>
      <c r="U131" s="86"/>
      <c r="V131" s="53" t="s">
        <v>126</v>
      </c>
    </row>
    <row r="132" spans="1:22" ht="45.95" customHeight="1">
      <c r="A132" s="176"/>
      <c r="B132" s="29" t="s">
        <v>125</v>
      </c>
      <c r="C132" s="24"/>
      <c r="D132" s="50"/>
      <c r="E132" s="29" t="s">
        <v>125</v>
      </c>
      <c r="F132" s="24"/>
      <c r="G132" s="50"/>
      <c r="H132" s="29" t="s">
        <v>125</v>
      </c>
      <c r="I132" s="24"/>
      <c r="J132" s="50"/>
      <c r="K132" s="29" t="s">
        <v>125</v>
      </c>
      <c r="L132" s="24"/>
      <c r="M132" s="50"/>
      <c r="N132" s="29" t="s">
        <v>125</v>
      </c>
      <c r="O132" s="24"/>
      <c r="P132" s="50"/>
      <c r="Q132" s="29" t="s">
        <v>125</v>
      </c>
      <c r="R132" s="24"/>
      <c r="S132" s="50"/>
      <c r="T132" s="29" t="s">
        <v>125</v>
      </c>
      <c r="U132" s="98"/>
      <c r="V132" s="51"/>
    </row>
    <row r="133" spans="1:22" ht="45.95" customHeight="1">
      <c r="A133" s="174"/>
      <c r="B133" s="27" t="s">
        <v>122</v>
      </c>
      <c r="C133" s="177"/>
      <c r="D133" s="178"/>
      <c r="E133" s="27" t="s">
        <v>122</v>
      </c>
      <c r="F133" s="177"/>
      <c r="G133" s="178"/>
      <c r="H133" s="27" t="s">
        <v>122</v>
      </c>
      <c r="I133" s="177"/>
      <c r="J133" s="178"/>
      <c r="K133" s="27" t="s">
        <v>122</v>
      </c>
      <c r="L133" s="177"/>
      <c r="M133" s="178"/>
      <c r="N133" s="27" t="s">
        <v>122</v>
      </c>
      <c r="O133" s="177"/>
      <c r="P133" s="178"/>
      <c r="Q133" s="27" t="s">
        <v>122</v>
      </c>
      <c r="R133" s="177"/>
      <c r="S133" s="178"/>
      <c r="T133" s="27" t="s">
        <v>122</v>
      </c>
      <c r="U133" s="177"/>
      <c r="V133" s="178"/>
    </row>
    <row r="134" spans="1:22" ht="45.95" customHeight="1">
      <c r="A134" s="175"/>
      <c r="B134" s="28" t="s">
        <v>123</v>
      </c>
      <c r="C134" s="179"/>
      <c r="D134" s="180"/>
      <c r="E134" s="28" t="s">
        <v>123</v>
      </c>
      <c r="F134" s="179"/>
      <c r="G134" s="180"/>
      <c r="H134" s="28" t="s">
        <v>123</v>
      </c>
      <c r="I134" s="179"/>
      <c r="J134" s="180"/>
      <c r="K134" s="28" t="s">
        <v>123</v>
      </c>
      <c r="L134" s="179"/>
      <c r="M134" s="180"/>
      <c r="N134" s="28" t="s">
        <v>123</v>
      </c>
      <c r="O134" s="179"/>
      <c r="P134" s="180"/>
      <c r="Q134" s="28" t="s">
        <v>123</v>
      </c>
      <c r="R134" s="179"/>
      <c r="S134" s="180"/>
      <c r="T134" s="28" t="s">
        <v>123</v>
      </c>
      <c r="U134" s="179"/>
      <c r="V134" s="180"/>
    </row>
    <row r="135" spans="1:22" ht="45.95" customHeight="1">
      <c r="A135" s="175"/>
      <c r="B135" s="28" t="s">
        <v>124</v>
      </c>
      <c r="C135" s="87"/>
      <c r="D135" s="52" t="s">
        <v>126</v>
      </c>
      <c r="E135" s="28" t="s">
        <v>124</v>
      </c>
      <c r="F135" s="87"/>
      <c r="G135" s="52" t="s">
        <v>126</v>
      </c>
      <c r="H135" s="28" t="s">
        <v>124</v>
      </c>
      <c r="I135" s="87"/>
      <c r="J135" s="52" t="s">
        <v>126</v>
      </c>
      <c r="K135" s="28" t="s">
        <v>124</v>
      </c>
      <c r="L135" s="87"/>
      <c r="M135" s="52" t="s">
        <v>126</v>
      </c>
      <c r="N135" s="28" t="s">
        <v>124</v>
      </c>
      <c r="O135" s="87"/>
      <c r="P135" s="52" t="s">
        <v>126</v>
      </c>
      <c r="Q135" s="28" t="s">
        <v>124</v>
      </c>
      <c r="R135" s="87"/>
      <c r="S135" s="52" t="s">
        <v>126</v>
      </c>
      <c r="T135" s="28" t="s">
        <v>124</v>
      </c>
      <c r="U135" s="86"/>
      <c r="V135" s="53" t="s">
        <v>126</v>
      </c>
    </row>
    <row r="136" spans="1:22" ht="45.95" customHeight="1">
      <c r="A136" s="176"/>
      <c r="B136" s="29" t="s">
        <v>125</v>
      </c>
      <c r="C136" s="24"/>
      <c r="D136" s="50"/>
      <c r="E136" s="29" t="s">
        <v>125</v>
      </c>
      <c r="F136" s="24"/>
      <c r="G136" s="50"/>
      <c r="H136" s="29" t="s">
        <v>125</v>
      </c>
      <c r="I136" s="24"/>
      <c r="J136" s="50"/>
      <c r="K136" s="29" t="s">
        <v>125</v>
      </c>
      <c r="L136" s="24"/>
      <c r="M136" s="50"/>
      <c r="N136" s="29" t="s">
        <v>125</v>
      </c>
      <c r="O136" s="24"/>
      <c r="P136" s="50"/>
      <c r="Q136" s="29" t="s">
        <v>125</v>
      </c>
      <c r="R136" s="24"/>
      <c r="S136" s="50"/>
      <c r="T136" s="29" t="s">
        <v>125</v>
      </c>
      <c r="U136" s="98"/>
      <c r="V136" s="51"/>
    </row>
    <row r="137" spans="1:22" ht="45.95" customHeight="1">
      <c r="A137" s="174"/>
      <c r="B137" s="27" t="s">
        <v>122</v>
      </c>
      <c r="C137" s="177"/>
      <c r="D137" s="178"/>
      <c r="E137" s="27" t="s">
        <v>122</v>
      </c>
      <c r="F137" s="177"/>
      <c r="G137" s="178"/>
      <c r="H137" s="27" t="s">
        <v>122</v>
      </c>
      <c r="I137" s="177"/>
      <c r="J137" s="178"/>
      <c r="K137" s="27" t="s">
        <v>122</v>
      </c>
      <c r="L137" s="177"/>
      <c r="M137" s="178"/>
      <c r="N137" s="27" t="s">
        <v>122</v>
      </c>
      <c r="O137" s="177"/>
      <c r="P137" s="178"/>
      <c r="Q137" s="27" t="s">
        <v>122</v>
      </c>
      <c r="R137" s="177"/>
      <c r="S137" s="178"/>
      <c r="T137" s="27" t="s">
        <v>122</v>
      </c>
      <c r="U137" s="177"/>
      <c r="V137" s="178"/>
    </row>
    <row r="138" spans="1:22" ht="45.95" customHeight="1">
      <c r="A138" s="175"/>
      <c r="B138" s="28" t="s">
        <v>123</v>
      </c>
      <c r="C138" s="179"/>
      <c r="D138" s="180"/>
      <c r="E138" s="28" t="s">
        <v>123</v>
      </c>
      <c r="F138" s="179"/>
      <c r="G138" s="180"/>
      <c r="H138" s="28" t="s">
        <v>123</v>
      </c>
      <c r="I138" s="179"/>
      <c r="J138" s="180"/>
      <c r="K138" s="28" t="s">
        <v>123</v>
      </c>
      <c r="L138" s="179"/>
      <c r="M138" s="180"/>
      <c r="N138" s="28" t="s">
        <v>123</v>
      </c>
      <c r="O138" s="179"/>
      <c r="P138" s="180"/>
      <c r="Q138" s="28" t="s">
        <v>123</v>
      </c>
      <c r="R138" s="179"/>
      <c r="S138" s="180"/>
      <c r="T138" s="28" t="s">
        <v>123</v>
      </c>
      <c r="U138" s="179"/>
      <c r="V138" s="180"/>
    </row>
    <row r="139" spans="1:22" ht="45.95" customHeight="1">
      <c r="A139" s="175"/>
      <c r="B139" s="28" t="s">
        <v>124</v>
      </c>
      <c r="C139" s="87"/>
      <c r="D139" s="52" t="s">
        <v>126</v>
      </c>
      <c r="E139" s="28" t="s">
        <v>124</v>
      </c>
      <c r="F139" s="87"/>
      <c r="G139" s="52" t="s">
        <v>126</v>
      </c>
      <c r="H139" s="28" t="s">
        <v>124</v>
      </c>
      <c r="I139" s="87"/>
      <c r="J139" s="52" t="s">
        <v>126</v>
      </c>
      <c r="K139" s="28" t="s">
        <v>124</v>
      </c>
      <c r="L139" s="87"/>
      <c r="M139" s="52" t="s">
        <v>126</v>
      </c>
      <c r="N139" s="28" t="s">
        <v>124</v>
      </c>
      <c r="O139" s="87"/>
      <c r="P139" s="52" t="s">
        <v>126</v>
      </c>
      <c r="Q139" s="28" t="s">
        <v>124</v>
      </c>
      <c r="R139" s="87"/>
      <c r="S139" s="52" t="s">
        <v>126</v>
      </c>
      <c r="T139" s="28" t="s">
        <v>124</v>
      </c>
      <c r="U139" s="86"/>
      <c r="V139" s="53" t="s">
        <v>126</v>
      </c>
    </row>
    <row r="140" spans="1:22" ht="45.95" customHeight="1">
      <c r="A140" s="176"/>
      <c r="B140" s="29" t="s">
        <v>125</v>
      </c>
      <c r="C140" s="24"/>
      <c r="D140" s="50"/>
      <c r="E140" s="29" t="s">
        <v>125</v>
      </c>
      <c r="F140" s="24"/>
      <c r="G140" s="50"/>
      <c r="H140" s="29" t="s">
        <v>125</v>
      </c>
      <c r="I140" s="24"/>
      <c r="J140" s="50"/>
      <c r="K140" s="29" t="s">
        <v>125</v>
      </c>
      <c r="L140" s="24"/>
      <c r="M140" s="50"/>
      <c r="N140" s="29" t="s">
        <v>125</v>
      </c>
      <c r="O140" s="24"/>
      <c r="P140" s="50"/>
      <c r="Q140" s="29" t="s">
        <v>125</v>
      </c>
      <c r="R140" s="24"/>
      <c r="S140" s="50"/>
      <c r="T140" s="29" t="s">
        <v>125</v>
      </c>
      <c r="U140" s="98"/>
      <c r="V140" s="51"/>
    </row>
    <row r="141" spans="1:22" ht="45.95" customHeight="1">
      <c r="A141" s="174"/>
      <c r="B141" s="27" t="s">
        <v>122</v>
      </c>
      <c r="C141" s="177"/>
      <c r="D141" s="178"/>
      <c r="E141" s="27" t="s">
        <v>122</v>
      </c>
      <c r="F141" s="177"/>
      <c r="G141" s="178"/>
      <c r="H141" s="27" t="s">
        <v>122</v>
      </c>
      <c r="I141" s="177"/>
      <c r="J141" s="178"/>
      <c r="K141" s="27" t="s">
        <v>122</v>
      </c>
      <c r="L141" s="177"/>
      <c r="M141" s="178"/>
      <c r="N141" s="27" t="s">
        <v>122</v>
      </c>
      <c r="O141" s="177"/>
      <c r="P141" s="178"/>
      <c r="Q141" s="27" t="s">
        <v>122</v>
      </c>
      <c r="R141" s="177"/>
      <c r="S141" s="178"/>
      <c r="T141" s="27" t="s">
        <v>122</v>
      </c>
      <c r="U141" s="177"/>
      <c r="V141" s="178"/>
    </row>
    <row r="142" spans="1:22" ht="45.95" customHeight="1">
      <c r="A142" s="175"/>
      <c r="B142" s="28" t="s">
        <v>123</v>
      </c>
      <c r="C142" s="179"/>
      <c r="D142" s="180"/>
      <c r="E142" s="28" t="s">
        <v>123</v>
      </c>
      <c r="F142" s="179"/>
      <c r="G142" s="180"/>
      <c r="H142" s="28" t="s">
        <v>123</v>
      </c>
      <c r="I142" s="179"/>
      <c r="J142" s="180"/>
      <c r="K142" s="28" t="s">
        <v>123</v>
      </c>
      <c r="L142" s="179"/>
      <c r="M142" s="180"/>
      <c r="N142" s="28" t="s">
        <v>123</v>
      </c>
      <c r="O142" s="179"/>
      <c r="P142" s="180"/>
      <c r="Q142" s="28" t="s">
        <v>123</v>
      </c>
      <c r="R142" s="179"/>
      <c r="S142" s="180"/>
      <c r="T142" s="28" t="s">
        <v>123</v>
      </c>
      <c r="U142" s="179"/>
      <c r="V142" s="180"/>
    </row>
    <row r="143" spans="1:22" ht="45.95" customHeight="1">
      <c r="A143" s="175"/>
      <c r="B143" s="28" t="s">
        <v>124</v>
      </c>
      <c r="C143" s="87"/>
      <c r="D143" s="52" t="s">
        <v>126</v>
      </c>
      <c r="E143" s="28" t="s">
        <v>124</v>
      </c>
      <c r="F143" s="87"/>
      <c r="G143" s="52" t="s">
        <v>126</v>
      </c>
      <c r="H143" s="28" t="s">
        <v>124</v>
      </c>
      <c r="I143" s="87"/>
      <c r="J143" s="52" t="s">
        <v>126</v>
      </c>
      <c r="K143" s="28" t="s">
        <v>124</v>
      </c>
      <c r="L143" s="87"/>
      <c r="M143" s="52" t="s">
        <v>126</v>
      </c>
      <c r="N143" s="28" t="s">
        <v>124</v>
      </c>
      <c r="O143" s="87"/>
      <c r="P143" s="52" t="s">
        <v>126</v>
      </c>
      <c r="Q143" s="28" t="s">
        <v>124</v>
      </c>
      <c r="R143" s="87"/>
      <c r="S143" s="52" t="s">
        <v>126</v>
      </c>
      <c r="T143" s="28" t="s">
        <v>124</v>
      </c>
      <c r="U143" s="86"/>
      <c r="V143" s="53" t="s">
        <v>126</v>
      </c>
    </row>
    <row r="144" spans="1:22" ht="45.95" customHeight="1">
      <c r="A144" s="176"/>
      <c r="B144" s="29" t="s">
        <v>125</v>
      </c>
      <c r="C144" s="24"/>
      <c r="D144" s="50"/>
      <c r="E144" s="29" t="s">
        <v>125</v>
      </c>
      <c r="F144" s="24"/>
      <c r="G144" s="50"/>
      <c r="H144" s="29" t="s">
        <v>125</v>
      </c>
      <c r="I144" s="24"/>
      <c r="J144" s="50"/>
      <c r="K144" s="29" t="s">
        <v>125</v>
      </c>
      <c r="L144" s="24"/>
      <c r="M144" s="50"/>
      <c r="N144" s="29" t="s">
        <v>125</v>
      </c>
      <c r="O144" s="24"/>
      <c r="P144" s="50"/>
      <c r="Q144" s="29" t="s">
        <v>125</v>
      </c>
      <c r="R144" s="24"/>
      <c r="S144" s="50"/>
      <c r="T144" s="29" t="s">
        <v>125</v>
      </c>
      <c r="U144" s="98"/>
      <c r="V144" s="51"/>
    </row>
    <row r="145" spans="1:22" ht="45.95" customHeight="1">
      <c r="A145" s="174"/>
      <c r="B145" s="27" t="s">
        <v>122</v>
      </c>
      <c r="C145" s="177"/>
      <c r="D145" s="178"/>
      <c r="E145" s="27" t="s">
        <v>122</v>
      </c>
      <c r="F145" s="177"/>
      <c r="G145" s="178"/>
      <c r="H145" s="27" t="s">
        <v>122</v>
      </c>
      <c r="I145" s="177"/>
      <c r="J145" s="178"/>
      <c r="K145" s="27" t="s">
        <v>122</v>
      </c>
      <c r="L145" s="177"/>
      <c r="M145" s="178"/>
      <c r="N145" s="27" t="s">
        <v>122</v>
      </c>
      <c r="O145" s="177"/>
      <c r="P145" s="178"/>
      <c r="Q145" s="27" t="s">
        <v>122</v>
      </c>
      <c r="R145" s="177"/>
      <c r="S145" s="178"/>
      <c r="T145" s="27" t="s">
        <v>122</v>
      </c>
      <c r="U145" s="177"/>
      <c r="V145" s="178"/>
    </row>
    <row r="146" spans="1:22" ht="45.95" customHeight="1">
      <c r="A146" s="175"/>
      <c r="B146" s="28" t="s">
        <v>123</v>
      </c>
      <c r="C146" s="179"/>
      <c r="D146" s="180"/>
      <c r="E146" s="28" t="s">
        <v>123</v>
      </c>
      <c r="F146" s="179"/>
      <c r="G146" s="180"/>
      <c r="H146" s="28" t="s">
        <v>123</v>
      </c>
      <c r="I146" s="179"/>
      <c r="J146" s="180"/>
      <c r="K146" s="28" t="s">
        <v>123</v>
      </c>
      <c r="L146" s="179"/>
      <c r="M146" s="180"/>
      <c r="N146" s="28" t="s">
        <v>123</v>
      </c>
      <c r="O146" s="179"/>
      <c r="P146" s="180"/>
      <c r="Q146" s="28" t="s">
        <v>123</v>
      </c>
      <c r="R146" s="179"/>
      <c r="S146" s="180"/>
      <c r="T146" s="28" t="s">
        <v>123</v>
      </c>
      <c r="U146" s="179"/>
      <c r="V146" s="180"/>
    </row>
    <row r="147" spans="1:22" ht="45.95" customHeight="1">
      <c r="A147" s="175"/>
      <c r="B147" s="28" t="s">
        <v>124</v>
      </c>
      <c r="C147" s="87"/>
      <c r="D147" s="52" t="s">
        <v>126</v>
      </c>
      <c r="E147" s="28" t="s">
        <v>124</v>
      </c>
      <c r="F147" s="87"/>
      <c r="G147" s="52" t="s">
        <v>126</v>
      </c>
      <c r="H147" s="28" t="s">
        <v>124</v>
      </c>
      <c r="I147" s="87"/>
      <c r="J147" s="52" t="s">
        <v>126</v>
      </c>
      <c r="K147" s="28" t="s">
        <v>124</v>
      </c>
      <c r="L147" s="87"/>
      <c r="M147" s="52" t="s">
        <v>126</v>
      </c>
      <c r="N147" s="28" t="s">
        <v>124</v>
      </c>
      <c r="O147" s="87"/>
      <c r="P147" s="52" t="s">
        <v>126</v>
      </c>
      <c r="Q147" s="28" t="s">
        <v>124</v>
      </c>
      <c r="R147" s="87"/>
      <c r="S147" s="52" t="s">
        <v>126</v>
      </c>
      <c r="T147" s="28" t="s">
        <v>124</v>
      </c>
      <c r="U147" s="86"/>
      <c r="V147" s="53" t="s">
        <v>126</v>
      </c>
    </row>
    <row r="148" spans="1:22" ht="45.95" customHeight="1">
      <c r="A148" s="176"/>
      <c r="B148" s="29" t="s">
        <v>125</v>
      </c>
      <c r="C148" s="24"/>
      <c r="D148" s="50"/>
      <c r="E148" s="29" t="s">
        <v>125</v>
      </c>
      <c r="F148" s="24"/>
      <c r="G148" s="50"/>
      <c r="H148" s="29" t="s">
        <v>125</v>
      </c>
      <c r="I148" s="24"/>
      <c r="J148" s="50"/>
      <c r="K148" s="29" t="s">
        <v>125</v>
      </c>
      <c r="L148" s="24"/>
      <c r="M148" s="50"/>
      <c r="N148" s="29" t="s">
        <v>125</v>
      </c>
      <c r="O148" s="24"/>
      <c r="P148" s="50"/>
      <c r="Q148" s="29" t="s">
        <v>125</v>
      </c>
      <c r="R148" s="24"/>
      <c r="S148" s="50"/>
      <c r="T148" s="29" t="s">
        <v>125</v>
      </c>
      <c r="U148" s="98"/>
      <c r="V148" s="51"/>
    </row>
    <row r="149" spans="1:22" ht="45.95" customHeight="1">
      <c r="A149" s="174"/>
      <c r="B149" s="27" t="s">
        <v>122</v>
      </c>
      <c r="C149" s="177"/>
      <c r="D149" s="178"/>
      <c r="E149" s="27" t="s">
        <v>122</v>
      </c>
      <c r="F149" s="177"/>
      <c r="G149" s="178"/>
      <c r="H149" s="27" t="s">
        <v>122</v>
      </c>
      <c r="I149" s="177"/>
      <c r="J149" s="178"/>
      <c r="K149" s="27" t="s">
        <v>122</v>
      </c>
      <c r="L149" s="177"/>
      <c r="M149" s="178"/>
      <c r="N149" s="27" t="s">
        <v>122</v>
      </c>
      <c r="O149" s="177"/>
      <c r="P149" s="178"/>
      <c r="Q149" s="27" t="s">
        <v>122</v>
      </c>
      <c r="R149" s="177"/>
      <c r="S149" s="178"/>
      <c r="T149" s="27" t="s">
        <v>122</v>
      </c>
      <c r="U149" s="177"/>
      <c r="V149" s="178"/>
    </row>
    <row r="150" spans="1:22" ht="45.95" customHeight="1">
      <c r="A150" s="175"/>
      <c r="B150" s="28" t="s">
        <v>123</v>
      </c>
      <c r="C150" s="179"/>
      <c r="D150" s="180"/>
      <c r="E150" s="28" t="s">
        <v>123</v>
      </c>
      <c r="F150" s="179"/>
      <c r="G150" s="180"/>
      <c r="H150" s="28" t="s">
        <v>123</v>
      </c>
      <c r="I150" s="179"/>
      <c r="J150" s="180"/>
      <c r="K150" s="28" t="s">
        <v>123</v>
      </c>
      <c r="L150" s="179"/>
      <c r="M150" s="180"/>
      <c r="N150" s="28" t="s">
        <v>123</v>
      </c>
      <c r="O150" s="179"/>
      <c r="P150" s="180"/>
      <c r="Q150" s="28" t="s">
        <v>123</v>
      </c>
      <c r="R150" s="179"/>
      <c r="S150" s="180"/>
      <c r="T150" s="28" t="s">
        <v>123</v>
      </c>
      <c r="U150" s="179"/>
      <c r="V150" s="180"/>
    </row>
    <row r="151" spans="1:22" ht="45.95" customHeight="1">
      <c r="A151" s="175"/>
      <c r="B151" s="28" t="s">
        <v>124</v>
      </c>
      <c r="C151" s="87"/>
      <c r="D151" s="52" t="s">
        <v>126</v>
      </c>
      <c r="E151" s="28" t="s">
        <v>124</v>
      </c>
      <c r="F151" s="87"/>
      <c r="G151" s="52" t="s">
        <v>126</v>
      </c>
      <c r="H151" s="28" t="s">
        <v>124</v>
      </c>
      <c r="I151" s="87"/>
      <c r="J151" s="52" t="s">
        <v>126</v>
      </c>
      <c r="K151" s="28" t="s">
        <v>124</v>
      </c>
      <c r="L151" s="87"/>
      <c r="M151" s="52" t="s">
        <v>126</v>
      </c>
      <c r="N151" s="28" t="s">
        <v>124</v>
      </c>
      <c r="O151" s="87"/>
      <c r="P151" s="52" t="s">
        <v>126</v>
      </c>
      <c r="Q151" s="28" t="s">
        <v>124</v>
      </c>
      <c r="R151" s="87"/>
      <c r="S151" s="52" t="s">
        <v>126</v>
      </c>
      <c r="T151" s="28" t="s">
        <v>124</v>
      </c>
      <c r="U151" s="86"/>
      <c r="V151" s="53" t="s">
        <v>126</v>
      </c>
    </row>
    <row r="152" spans="1:22" ht="45.95" customHeight="1">
      <c r="A152" s="176"/>
      <c r="B152" s="29" t="s">
        <v>125</v>
      </c>
      <c r="C152" s="24"/>
      <c r="D152" s="50"/>
      <c r="E152" s="29" t="s">
        <v>125</v>
      </c>
      <c r="F152" s="24"/>
      <c r="G152" s="50"/>
      <c r="H152" s="29" t="s">
        <v>125</v>
      </c>
      <c r="I152" s="24"/>
      <c r="J152" s="50"/>
      <c r="K152" s="29" t="s">
        <v>125</v>
      </c>
      <c r="L152" s="24"/>
      <c r="M152" s="50"/>
      <c r="N152" s="29" t="s">
        <v>125</v>
      </c>
      <c r="O152" s="24"/>
      <c r="P152" s="50"/>
      <c r="Q152" s="29" t="s">
        <v>125</v>
      </c>
      <c r="R152" s="24"/>
      <c r="S152" s="50"/>
      <c r="T152" s="29" t="s">
        <v>125</v>
      </c>
      <c r="U152" s="98"/>
      <c r="V152" s="51"/>
    </row>
    <row r="153" spans="1:22" ht="45.95" customHeight="1">
      <c r="A153" s="174"/>
      <c r="B153" s="27" t="s">
        <v>122</v>
      </c>
      <c r="C153" s="177"/>
      <c r="D153" s="178"/>
      <c r="E153" s="27" t="s">
        <v>122</v>
      </c>
      <c r="F153" s="177"/>
      <c r="G153" s="178"/>
      <c r="H153" s="27" t="s">
        <v>122</v>
      </c>
      <c r="I153" s="177"/>
      <c r="J153" s="178"/>
      <c r="K153" s="27" t="s">
        <v>122</v>
      </c>
      <c r="L153" s="177"/>
      <c r="M153" s="178"/>
      <c r="N153" s="27" t="s">
        <v>122</v>
      </c>
      <c r="O153" s="177"/>
      <c r="P153" s="178"/>
      <c r="Q153" s="27" t="s">
        <v>122</v>
      </c>
      <c r="R153" s="177"/>
      <c r="S153" s="178"/>
      <c r="T153" s="27" t="s">
        <v>122</v>
      </c>
      <c r="U153" s="177"/>
      <c r="V153" s="178"/>
    </row>
    <row r="154" spans="1:22" ht="45.95" customHeight="1">
      <c r="A154" s="175"/>
      <c r="B154" s="28" t="s">
        <v>123</v>
      </c>
      <c r="C154" s="179"/>
      <c r="D154" s="180"/>
      <c r="E154" s="28" t="s">
        <v>123</v>
      </c>
      <c r="F154" s="179"/>
      <c r="G154" s="180"/>
      <c r="H154" s="28" t="s">
        <v>123</v>
      </c>
      <c r="I154" s="179"/>
      <c r="J154" s="180"/>
      <c r="K154" s="28" t="s">
        <v>123</v>
      </c>
      <c r="L154" s="179"/>
      <c r="M154" s="180"/>
      <c r="N154" s="28" t="s">
        <v>123</v>
      </c>
      <c r="O154" s="179"/>
      <c r="P154" s="180"/>
      <c r="Q154" s="28" t="s">
        <v>123</v>
      </c>
      <c r="R154" s="179"/>
      <c r="S154" s="180"/>
      <c r="T154" s="28" t="s">
        <v>123</v>
      </c>
      <c r="U154" s="179"/>
      <c r="V154" s="180"/>
    </row>
    <row r="155" spans="1:22" ht="45.95" customHeight="1">
      <c r="A155" s="175"/>
      <c r="B155" s="28" t="s">
        <v>124</v>
      </c>
      <c r="C155" s="87"/>
      <c r="D155" s="52" t="s">
        <v>126</v>
      </c>
      <c r="E155" s="28" t="s">
        <v>124</v>
      </c>
      <c r="F155" s="87"/>
      <c r="G155" s="52" t="s">
        <v>126</v>
      </c>
      <c r="H155" s="28" t="s">
        <v>124</v>
      </c>
      <c r="I155" s="87"/>
      <c r="J155" s="52" t="s">
        <v>126</v>
      </c>
      <c r="K155" s="28" t="s">
        <v>124</v>
      </c>
      <c r="L155" s="87"/>
      <c r="M155" s="52" t="s">
        <v>126</v>
      </c>
      <c r="N155" s="28" t="s">
        <v>124</v>
      </c>
      <c r="O155" s="87"/>
      <c r="P155" s="52" t="s">
        <v>126</v>
      </c>
      <c r="Q155" s="28" t="s">
        <v>124</v>
      </c>
      <c r="R155" s="87"/>
      <c r="S155" s="52" t="s">
        <v>126</v>
      </c>
      <c r="T155" s="28" t="s">
        <v>124</v>
      </c>
      <c r="U155" s="86"/>
      <c r="V155" s="53" t="s">
        <v>126</v>
      </c>
    </row>
    <row r="156" spans="1:22" ht="45.95" customHeight="1">
      <c r="A156" s="176"/>
      <c r="B156" s="29" t="s">
        <v>125</v>
      </c>
      <c r="C156" s="24"/>
      <c r="D156" s="50"/>
      <c r="E156" s="29" t="s">
        <v>125</v>
      </c>
      <c r="F156" s="24"/>
      <c r="G156" s="50"/>
      <c r="H156" s="29" t="s">
        <v>125</v>
      </c>
      <c r="I156" s="24"/>
      <c r="J156" s="50"/>
      <c r="K156" s="29" t="s">
        <v>125</v>
      </c>
      <c r="L156" s="24"/>
      <c r="M156" s="50"/>
      <c r="N156" s="29" t="s">
        <v>125</v>
      </c>
      <c r="O156" s="24"/>
      <c r="P156" s="50"/>
      <c r="Q156" s="29" t="s">
        <v>125</v>
      </c>
      <c r="R156" s="24"/>
      <c r="S156" s="50"/>
      <c r="T156" s="29" t="s">
        <v>125</v>
      </c>
      <c r="U156" s="98"/>
      <c r="V156" s="51"/>
    </row>
    <row r="157" spans="1:22" ht="45.95" customHeight="1">
      <c r="A157" s="174"/>
      <c r="B157" s="27" t="s">
        <v>122</v>
      </c>
      <c r="C157" s="177"/>
      <c r="D157" s="178"/>
      <c r="E157" s="27" t="s">
        <v>122</v>
      </c>
      <c r="F157" s="177"/>
      <c r="G157" s="178"/>
      <c r="H157" s="27" t="s">
        <v>122</v>
      </c>
      <c r="I157" s="177"/>
      <c r="J157" s="178"/>
      <c r="K157" s="27" t="s">
        <v>122</v>
      </c>
      <c r="L157" s="177"/>
      <c r="M157" s="178"/>
      <c r="N157" s="27" t="s">
        <v>122</v>
      </c>
      <c r="O157" s="177"/>
      <c r="P157" s="178"/>
      <c r="Q157" s="27" t="s">
        <v>122</v>
      </c>
      <c r="R157" s="177"/>
      <c r="S157" s="178"/>
      <c r="T157" s="27" t="s">
        <v>122</v>
      </c>
      <c r="U157" s="177"/>
      <c r="V157" s="178"/>
    </row>
    <row r="158" spans="1:22" ht="45.95" customHeight="1">
      <c r="A158" s="175"/>
      <c r="B158" s="28" t="s">
        <v>123</v>
      </c>
      <c r="C158" s="179"/>
      <c r="D158" s="180"/>
      <c r="E158" s="28" t="s">
        <v>123</v>
      </c>
      <c r="F158" s="179"/>
      <c r="G158" s="180"/>
      <c r="H158" s="28" t="s">
        <v>123</v>
      </c>
      <c r="I158" s="179"/>
      <c r="J158" s="180"/>
      <c r="K158" s="28" t="s">
        <v>123</v>
      </c>
      <c r="L158" s="179"/>
      <c r="M158" s="180"/>
      <c r="N158" s="28" t="s">
        <v>123</v>
      </c>
      <c r="O158" s="179"/>
      <c r="P158" s="180"/>
      <c r="Q158" s="28" t="s">
        <v>123</v>
      </c>
      <c r="R158" s="179"/>
      <c r="S158" s="180"/>
      <c r="T158" s="28" t="s">
        <v>123</v>
      </c>
      <c r="U158" s="179"/>
      <c r="V158" s="180"/>
    </row>
    <row r="159" spans="1:22" ht="45.95" customHeight="1">
      <c r="A159" s="175"/>
      <c r="B159" s="28" t="s">
        <v>124</v>
      </c>
      <c r="C159" s="87"/>
      <c r="D159" s="52" t="s">
        <v>126</v>
      </c>
      <c r="E159" s="28" t="s">
        <v>124</v>
      </c>
      <c r="F159" s="87"/>
      <c r="G159" s="52" t="s">
        <v>126</v>
      </c>
      <c r="H159" s="28" t="s">
        <v>124</v>
      </c>
      <c r="I159" s="87"/>
      <c r="J159" s="52" t="s">
        <v>126</v>
      </c>
      <c r="K159" s="28" t="s">
        <v>124</v>
      </c>
      <c r="L159" s="87"/>
      <c r="M159" s="52" t="s">
        <v>126</v>
      </c>
      <c r="N159" s="28" t="s">
        <v>124</v>
      </c>
      <c r="O159" s="87"/>
      <c r="P159" s="52" t="s">
        <v>126</v>
      </c>
      <c r="Q159" s="28" t="s">
        <v>124</v>
      </c>
      <c r="R159" s="87"/>
      <c r="S159" s="52" t="s">
        <v>126</v>
      </c>
      <c r="T159" s="28" t="s">
        <v>124</v>
      </c>
      <c r="U159" s="86"/>
      <c r="V159" s="53" t="s">
        <v>126</v>
      </c>
    </row>
    <row r="160" spans="1:22" ht="45.95" customHeight="1">
      <c r="A160" s="176"/>
      <c r="B160" s="29" t="s">
        <v>125</v>
      </c>
      <c r="C160" s="24"/>
      <c r="D160" s="50"/>
      <c r="E160" s="29" t="s">
        <v>125</v>
      </c>
      <c r="F160" s="24"/>
      <c r="G160" s="50"/>
      <c r="H160" s="29" t="s">
        <v>125</v>
      </c>
      <c r="I160" s="24"/>
      <c r="J160" s="50"/>
      <c r="K160" s="29" t="s">
        <v>125</v>
      </c>
      <c r="L160" s="24"/>
      <c r="M160" s="50"/>
      <c r="N160" s="29" t="s">
        <v>125</v>
      </c>
      <c r="O160" s="24"/>
      <c r="P160" s="50"/>
      <c r="Q160" s="29" t="s">
        <v>125</v>
      </c>
      <c r="R160" s="24"/>
      <c r="S160" s="50"/>
      <c r="T160" s="29" t="s">
        <v>125</v>
      </c>
      <c r="U160" s="98"/>
      <c r="V160" s="51"/>
    </row>
    <row r="161" spans="1:22" ht="45.95" customHeight="1">
      <c r="A161" s="174"/>
      <c r="B161" s="27" t="s">
        <v>122</v>
      </c>
      <c r="C161" s="177"/>
      <c r="D161" s="178"/>
      <c r="E161" s="27" t="s">
        <v>122</v>
      </c>
      <c r="F161" s="177"/>
      <c r="G161" s="178"/>
      <c r="H161" s="27" t="s">
        <v>122</v>
      </c>
      <c r="I161" s="177"/>
      <c r="J161" s="178"/>
      <c r="K161" s="27" t="s">
        <v>122</v>
      </c>
      <c r="L161" s="177"/>
      <c r="M161" s="178"/>
      <c r="N161" s="27" t="s">
        <v>122</v>
      </c>
      <c r="O161" s="177"/>
      <c r="P161" s="178"/>
      <c r="Q161" s="27" t="s">
        <v>122</v>
      </c>
      <c r="R161" s="177"/>
      <c r="S161" s="178"/>
      <c r="T161" s="27" t="s">
        <v>122</v>
      </c>
      <c r="U161" s="177"/>
      <c r="V161" s="178"/>
    </row>
    <row r="162" spans="1:22" ht="45.95" customHeight="1">
      <c r="A162" s="175"/>
      <c r="B162" s="28" t="s">
        <v>123</v>
      </c>
      <c r="C162" s="179"/>
      <c r="D162" s="180"/>
      <c r="E162" s="28" t="s">
        <v>123</v>
      </c>
      <c r="F162" s="179"/>
      <c r="G162" s="180"/>
      <c r="H162" s="28" t="s">
        <v>123</v>
      </c>
      <c r="I162" s="179"/>
      <c r="J162" s="180"/>
      <c r="K162" s="28" t="s">
        <v>123</v>
      </c>
      <c r="L162" s="179"/>
      <c r="M162" s="180"/>
      <c r="N162" s="28" t="s">
        <v>123</v>
      </c>
      <c r="O162" s="179"/>
      <c r="P162" s="180"/>
      <c r="Q162" s="28" t="s">
        <v>123</v>
      </c>
      <c r="R162" s="179"/>
      <c r="S162" s="180"/>
      <c r="T162" s="28" t="s">
        <v>123</v>
      </c>
      <c r="U162" s="179"/>
      <c r="V162" s="180"/>
    </row>
    <row r="163" spans="1:22" ht="45.95" customHeight="1">
      <c r="A163" s="175"/>
      <c r="B163" s="28" t="s">
        <v>124</v>
      </c>
      <c r="C163" s="87"/>
      <c r="D163" s="52" t="s">
        <v>126</v>
      </c>
      <c r="E163" s="28" t="s">
        <v>124</v>
      </c>
      <c r="F163" s="87"/>
      <c r="G163" s="52" t="s">
        <v>126</v>
      </c>
      <c r="H163" s="28" t="s">
        <v>124</v>
      </c>
      <c r="I163" s="87"/>
      <c r="J163" s="52" t="s">
        <v>126</v>
      </c>
      <c r="K163" s="28" t="s">
        <v>124</v>
      </c>
      <c r="L163" s="87"/>
      <c r="M163" s="52" t="s">
        <v>126</v>
      </c>
      <c r="N163" s="28" t="s">
        <v>124</v>
      </c>
      <c r="O163" s="87"/>
      <c r="P163" s="52" t="s">
        <v>126</v>
      </c>
      <c r="Q163" s="28" t="s">
        <v>124</v>
      </c>
      <c r="R163" s="87"/>
      <c r="S163" s="52" t="s">
        <v>126</v>
      </c>
      <c r="T163" s="28" t="s">
        <v>124</v>
      </c>
      <c r="U163" s="86"/>
      <c r="V163" s="53" t="s">
        <v>126</v>
      </c>
    </row>
    <row r="164" spans="1:22" ht="45.95" customHeight="1">
      <c r="A164" s="176"/>
      <c r="B164" s="29" t="s">
        <v>125</v>
      </c>
      <c r="C164" s="24"/>
      <c r="D164" s="50"/>
      <c r="E164" s="29" t="s">
        <v>125</v>
      </c>
      <c r="F164" s="24"/>
      <c r="G164" s="50"/>
      <c r="H164" s="29" t="s">
        <v>125</v>
      </c>
      <c r="I164" s="24"/>
      <c r="J164" s="50"/>
      <c r="K164" s="29" t="s">
        <v>125</v>
      </c>
      <c r="L164" s="24"/>
      <c r="M164" s="50"/>
      <c r="N164" s="29" t="s">
        <v>125</v>
      </c>
      <c r="O164" s="24"/>
      <c r="P164" s="50"/>
      <c r="Q164" s="29" t="s">
        <v>125</v>
      </c>
      <c r="R164" s="24"/>
      <c r="S164" s="50"/>
      <c r="T164" s="29" t="s">
        <v>125</v>
      </c>
      <c r="U164" s="98"/>
      <c r="V164" s="51"/>
    </row>
    <row r="165" spans="1:22" ht="45.95" customHeight="1">
      <c r="A165" s="174"/>
      <c r="B165" s="27" t="s">
        <v>122</v>
      </c>
      <c r="C165" s="177"/>
      <c r="D165" s="178"/>
      <c r="E165" s="27" t="s">
        <v>122</v>
      </c>
      <c r="F165" s="177"/>
      <c r="G165" s="178"/>
      <c r="H165" s="27" t="s">
        <v>122</v>
      </c>
      <c r="I165" s="177"/>
      <c r="J165" s="178"/>
      <c r="K165" s="27" t="s">
        <v>122</v>
      </c>
      <c r="L165" s="177"/>
      <c r="M165" s="178"/>
      <c r="N165" s="27" t="s">
        <v>122</v>
      </c>
      <c r="O165" s="177"/>
      <c r="P165" s="178"/>
      <c r="Q165" s="27" t="s">
        <v>122</v>
      </c>
      <c r="R165" s="177"/>
      <c r="S165" s="178"/>
      <c r="T165" s="27" t="s">
        <v>122</v>
      </c>
      <c r="U165" s="177"/>
      <c r="V165" s="178"/>
    </row>
    <row r="166" spans="1:22" ht="45.95" customHeight="1">
      <c r="A166" s="175"/>
      <c r="B166" s="28" t="s">
        <v>123</v>
      </c>
      <c r="C166" s="179"/>
      <c r="D166" s="180"/>
      <c r="E166" s="28" t="s">
        <v>123</v>
      </c>
      <c r="F166" s="179"/>
      <c r="G166" s="180"/>
      <c r="H166" s="28" t="s">
        <v>123</v>
      </c>
      <c r="I166" s="179"/>
      <c r="J166" s="180"/>
      <c r="K166" s="28" t="s">
        <v>123</v>
      </c>
      <c r="L166" s="179"/>
      <c r="M166" s="180"/>
      <c r="N166" s="28" t="s">
        <v>123</v>
      </c>
      <c r="O166" s="179"/>
      <c r="P166" s="180"/>
      <c r="Q166" s="28" t="s">
        <v>123</v>
      </c>
      <c r="R166" s="179"/>
      <c r="S166" s="180"/>
      <c r="T166" s="28" t="s">
        <v>123</v>
      </c>
      <c r="U166" s="179"/>
      <c r="V166" s="180"/>
    </row>
    <row r="167" spans="1:22" ht="45.95" customHeight="1">
      <c r="A167" s="175"/>
      <c r="B167" s="28" t="s">
        <v>124</v>
      </c>
      <c r="C167" s="87"/>
      <c r="D167" s="52" t="s">
        <v>126</v>
      </c>
      <c r="E167" s="28" t="s">
        <v>124</v>
      </c>
      <c r="F167" s="87"/>
      <c r="G167" s="52" t="s">
        <v>126</v>
      </c>
      <c r="H167" s="28" t="s">
        <v>124</v>
      </c>
      <c r="I167" s="87"/>
      <c r="J167" s="52" t="s">
        <v>126</v>
      </c>
      <c r="K167" s="28" t="s">
        <v>124</v>
      </c>
      <c r="L167" s="87"/>
      <c r="M167" s="52" t="s">
        <v>126</v>
      </c>
      <c r="N167" s="28" t="s">
        <v>124</v>
      </c>
      <c r="O167" s="87"/>
      <c r="P167" s="52" t="s">
        <v>126</v>
      </c>
      <c r="Q167" s="28" t="s">
        <v>124</v>
      </c>
      <c r="R167" s="87"/>
      <c r="S167" s="52" t="s">
        <v>126</v>
      </c>
      <c r="T167" s="28" t="s">
        <v>124</v>
      </c>
      <c r="U167" s="86"/>
      <c r="V167" s="53" t="s">
        <v>126</v>
      </c>
    </row>
    <row r="168" spans="1:22" ht="45.95" customHeight="1">
      <c r="A168" s="176"/>
      <c r="B168" s="29" t="s">
        <v>125</v>
      </c>
      <c r="C168" s="24"/>
      <c r="D168" s="50"/>
      <c r="E168" s="29" t="s">
        <v>125</v>
      </c>
      <c r="F168" s="24"/>
      <c r="G168" s="50"/>
      <c r="H168" s="29" t="s">
        <v>125</v>
      </c>
      <c r="I168" s="24"/>
      <c r="J168" s="50"/>
      <c r="K168" s="29" t="s">
        <v>125</v>
      </c>
      <c r="L168" s="24"/>
      <c r="M168" s="50"/>
      <c r="N168" s="29" t="s">
        <v>125</v>
      </c>
      <c r="O168" s="24"/>
      <c r="P168" s="50"/>
      <c r="Q168" s="29" t="s">
        <v>125</v>
      </c>
      <c r="R168" s="24"/>
      <c r="S168" s="50"/>
      <c r="T168" s="29" t="s">
        <v>125</v>
      </c>
      <c r="U168" s="98"/>
      <c r="V168" s="51"/>
    </row>
    <row r="169" spans="1:22" ht="45.95" customHeight="1">
      <c r="A169" s="174"/>
      <c r="B169" s="27" t="s">
        <v>122</v>
      </c>
      <c r="C169" s="177"/>
      <c r="D169" s="178"/>
      <c r="E169" s="27" t="s">
        <v>122</v>
      </c>
      <c r="F169" s="177"/>
      <c r="G169" s="178"/>
      <c r="H169" s="27" t="s">
        <v>122</v>
      </c>
      <c r="I169" s="177"/>
      <c r="J169" s="178"/>
      <c r="K169" s="27" t="s">
        <v>122</v>
      </c>
      <c r="L169" s="177"/>
      <c r="M169" s="178"/>
      <c r="N169" s="27" t="s">
        <v>122</v>
      </c>
      <c r="O169" s="177"/>
      <c r="P169" s="178"/>
      <c r="Q169" s="27" t="s">
        <v>122</v>
      </c>
      <c r="R169" s="177"/>
      <c r="S169" s="178"/>
      <c r="T169" s="27" t="s">
        <v>122</v>
      </c>
      <c r="U169" s="177"/>
      <c r="V169" s="178"/>
    </row>
    <row r="170" spans="1:22" ht="45.95" customHeight="1">
      <c r="A170" s="175"/>
      <c r="B170" s="28" t="s">
        <v>123</v>
      </c>
      <c r="C170" s="179"/>
      <c r="D170" s="180"/>
      <c r="E170" s="28" t="s">
        <v>123</v>
      </c>
      <c r="F170" s="179"/>
      <c r="G170" s="180"/>
      <c r="H170" s="28" t="s">
        <v>123</v>
      </c>
      <c r="I170" s="179"/>
      <c r="J170" s="180"/>
      <c r="K170" s="28" t="s">
        <v>123</v>
      </c>
      <c r="L170" s="179"/>
      <c r="M170" s="180"/>
      <c r="N170" s="28" t="s">
        <v>123</v>
      </c>
      <c r="O170" s="179"/>
      <c r="P170" s="180"/>
      <c r="Q170" s="28" t="s">
        <v>123</v>
      </c>
      <c r="R170" s="179"/>
      <c r="S170" s="180"/>
      <c r="T170" s="28" t="s">
        <v>123</v>
      </c>
      <c r="U170" s="179"/>
      <c r="V170" s="180"/>
    </row>
    <row r="171" spans="1:22" ht="45.95" customHeight="1">
      <c r="A171" s="175"/>
      <c r="B171" s="28" t="s">
        <v>124</v>
      </c>
      <c r="C171" s="87"/>
      <c r="D171" s="52" t="s">
        <v>126</v>
      </c>
      <c r="E171" s="28" t="s">
        <v>124</v>
      </c>
      <c r="F171" s="87"/>
      <c r="G171" s="52" t="s">
        <v>126</v>
      </c>
      <c r="H171" s="28" t="s">
        <v>124</v>
      </c>
      <c r="I171" s="87"/>
      <c r="J171" s="52" t="s">
        <v>126</v>
      </c>
      <c r="K171" s="28" t="s">
        <v>124</v>
      </c>
      <c r="L171" s="87"/>
      <c r="M171" s="52" t="s">
        <v>126</v>
      </c>
      <c r="N171" s="28" t="s">
        <v>124</v>
      </c>
      <c r="O171" s="87"/>
      <c r="P171" s="52" t="s">
        <v>126</v>
      </c>
      <c r="Q171" s="28" t="s">
        <v>124</v>
      </c>
      <c r="R171" s="87"/>
      <c r="S171" s="52" t="s">
        <v>126</v>
      </c>
      <c r="T171" s="28" t="s">
        <v>124</v>
      </c>
      <c r="U171" s="86"/>
      <c r="V171" s="53" t="s">
        <v>126</v>
      </c>
    </row>
    <row r="172" spans="1:22" ht="45.95" customHeight="1">
      <c r="A172" s="176"/>
      <c r="B172" s="29" t="s">
        <v>125</v>
      </c>
      <c r="C172" s="24"/>
      <c r="D172" s="50"/>
      <c r="E172" s="29" t="s">
        <v>125</v>
      </c>
      <c r="F172" s="24"/>
      <c r="G172" s="50"/>
      <c r="H172" s="29" t="s">
        <v>125</v>
      </c>
      <c r="I172" s="24"/>
      <c r="J172" s="50"/>
      <c r="K172" s="29" t="s">
        <v>125</v>
      </c>
      <c r="L172" s="24"/>
      <c r="M172" s="50"/>
      <c r="N172" s="29" t="s">
        <v>125</v>
      </c>
      <c r="O172" s="24"/>
      <c r="P172" s="50"/>
      <c r="Q172" s="29" t="s">
        <v>125</v>
      </c>
      <c r="R172" s="24"/>
      <c r="S172" s="50"/>
      <c r="T172" s="29" t="s">
        <v>125</v>
      </c>
      <c r="U172" s="98"/>
      <c r="V172" s="51"/>
    </row>
    <row r="173" spans="1:22" ht="45.95" customHeight="1">
      <c r="A173" s="174"/>
      <c r="B173" s="27" t="s">
        <v>122</v>
      </c>
      <c r="C173" s="177"/>
      <c r="D173" s="178"/>
      <c r="E173" s="27" t="s">
        <v>122</v>
      </c>
      <c r="F173" s="177"/>
      <c r="G173" s="178"/>
      <c r="H173" s="27" t="s">
        <v>122</v>
      </c>
      <c r="I173" s="177"/>
      <c r="J173" s="178"/>
      <c r="K173" s="27" t="s">
        <v>122</v>
      </c>
      <c r="L173" s="177"/>
      <c r="M173" s="178"/>
      <c r="N173" s="27" t="s">
        <v>122</v>
      </c>
      <c r="O173" s="177"/>
      <c r="P173" s="178"/>
      <c r="Q173" s="27" t="s">
        <v>122</v>
      </c>
      <c r="R173" s="177"/>
      <c r="S173" s="178"/>
      <c r="T173" s="27" t="s">
        <v>122</v>
      </c>
      <c r="U173" s="177"/>
      <c r="V173" s="178"/>
    </row>
    <row r="174" spans="1:22" ht="45.95" customHeight="1">
      <c r="A174" s="175"/>
      <c r="B174" s="28" t="s">
        <v>123</v>
      </c>
      <c r="C174" s="179"/>
      <c r="D174" s="180"/>
      <c r="E174" s="28" t="s">
        <v>123</v>
      </c>
      <c r="F174" s="179"/>
      <c r="G174" s="180"/>
      <c r="H174" s="28" t="s">
        <v>123</v>
      </c>
      <c r="I174" s="179"/>
      <c r="J174" s="180"/>
      <c r="K174" s="28" t="s">
        <v>123</v>
      </c>
      <c r="L174" s="179"/>
      <c r="M174" s="180"/>
      <c r="N174" s="28" t="s">
        <v>123</v>
      </c>
      <c r="O174" s="179"/>
      <c r="P174" s="180"/>
      <c r="Q174" s="28" t="s">
        <v>123</v>
      </c>
      <c r="R174" s="179"/>
      <c r="S174" s="180"/>
      <c r="T174" s="28" t="s">
        <v>123</v>
      </c>
      <c r="U174" s="179"/>
      <c r="V174" s="180"/>
    </row>
    <row r="175" spans="1:22" ht="45.95" customHeight="1">
      <c r="A175" s="175"/>
      <c r="B175" s="28" t="s">
        <v>124</v>
      </c>
      <c r="C175" s="87"/>
      <c r="D175" s="52" t="s">
        <v>126</v>
      </c>
      <c r="E175" s="28" t="s">
        <v>124</v>
      </c>
      <c r="F175" s="87"/>
      <c r="G175" s="52" t="s">
        <v>126</v>
      </c>
      <c r="H175" s="28" t="s">
        <v>124</v>
      </c>
      <c r="I175" s="87"/>
      <c r="J175" s="52" t="s">
        <v>126</v>
      </c>
      <c r="K175" s="28" t="s">
        <v>124</v>
      </c>
      <c r="L175" s="87"/>
      <c r="M175" s="52" t="s">
        <v>126</v>
      </c>
      <c r="N175" s="28" t="s">
        <v>124</v>
      </c>
      <c r="O175" s="87"/>
      <c r="P175" s="52" t="s">
        <v>126</v>
      </c>
      <c r="Q175" s="28" t="s">
        <v>124</v>
      </c>
      <c r="R175" s="87"/>
      <c r="S175" s="52" t="s">
        <v>126</v>
      </c>
      <c r="T175" s="28" t="s">
        <v>124</v>
      </c>
      <c r="U175" s="86"/>
      <c r="V175" s="53" t="s">
        <v>126</v>
      </c>
    </row>
    <row r="176" spans="1:22" ht="45.95" customHeight="1">
      <c r="A176" s="176"/>
      <c r="B176" s="29" t="s">
        <v>125</v>
      </c>
      <c r="C176" s="24"/>
      <c r="D176" s="50"/>
      <c r="E176" s="29" t="s">
        <v>125</v>
      </c>
      <c r="F176" s="24"/>
      <c r="G176" s="50"/>
      <c r="H176" s="29" t="s">
        <v>125</v>
      </c>
      <c r="I176" s="24"/>
      <c r="J176" s="50"/>
      <c r="K176" s="29" t="s">
        <v>125</v>
      </c>
      <c r="L176" s="24"/>
      <c r="M176" s="50"/>
      <c r="N176" s="29" t="s">
        <v>125</v>
      </c>
      <c r="O176" s="24"/>
      <c r="P176" s="50"/>
      <c r="Q176" s="29" t="s">
        <v>125</v>
      </c>
      <c r="R176" s="24"/>
      <c r="S176" s="50"/>
      <c r="T176" s="29" t="s">
        <v>125</v>
      </c>
      <c r="U176" s="98"/>
      <c r="V176" s="51"/>
    </row>
    <row r="177" spans="1:22" ht="45.95" customHeight="1">
      <c r="A177" s="174"/>
      <c r="B177" s="27" t="s">
        <v>122</v>
      </c>
      <c r="C177" s="177"/>
      <c r="D177" s="178"/>
      <c r="E177" s="27" t="s">
        <v>122</v>
      </c>
      <c r="F177" s="177"/>
      <c r="G177" s="178"/>
      <c r="H177" s="27" t="s">
        <v>122</v>
      </c>
      <c r="I177" s="177"/>
      <c r="J177" s="178"/>
      <c r="K177" s="27" t="s">
        <v>122</v>
      </c>
      <c r="L177" s="177"/>
      <c r="M177" s="178"/>
      <c r="N177" s="27" t="s">
        <v>122</v>
      </c>
      <c r="O177" s="177"/>
      <c r="P177" s="178"/>
      <c r="Q177" s="27" t="s">
        <v>122</v>
      </c>
      <c r="R177" s="177"/>
      <c r="S177" s="178"/>
      <c r="T177" s="27" t="s">
        <v>122</v>
      </c>
      <c r="U177" s="177"/>
      <c r="V177" s="178"/>
    </row>
    <row r="178" spans="1:22" ht="45.95" customHeight="1">
      <c r="A178" s="175"/>
      <c r="B178" s="28" t="s">
        <v>123</v>
      </c>
      <c r="C178" s="179"/>
      <c r="D178" s="180"/>
      <c r="E178" s="28" t="s">
        <v>123</v>
      </c>
      <c r="F178" s="179"/>
      <c r="G178" s="180"/>
      <c r="H178" s="28" t="s">
        <v>123</v>
      </c>
      <c r="I178" s="179"/>
      <c r="J178" s="180"/>
      <c r="K178" s="28" t="s">
        <v>123</v>
      </c>
      <c r="L178" s="179"/>
      <c r="M178" s="180"/>
      <c r="N178" s="28" t="s">
        <v>123</v>
      </c>
      <c r="O178" s="179"/>
      <c r="P178" s="180"/>
      <c r="Q178" s="28" t="s">
        <v>123</v>
      </c>
      <c r="R178" s="179"/>
      <c r="S178" s="180"/>
      <c r="T178" s="28" t="s">
        <v>123</v>
      </c>
      <c r="U178" s="179"/>
      <c r="V178" s="180"/>
    </row>
    <row r="179" spans="1:22" ht="45.95" customHeight="1">
      <c r="A179" s="175"/>
      <c r="B179" s="28" t="s">
        <v>124</v>
      </c>
      <c r="C179" s="87"/>
      <c r="D179" s="52" t="s">
        <v>126</v>
      </c>
      <c r="E179" s="28" t="s">
        <v>124</v>
      </c>
      <c r="F179" s="87"/>
      <c r="G179" s="52" t="s">
        <v>126</v>
      </c>
      <c r="H179" s="28" t="s">
        <v>124</v>
      </c>
      <c r="I179" s="87"/>
      <c r="J179" s="52" t="s">
        <v>126</v>
      </c>
      <c r="K179" s="28" t="s">
        <v>124</v>
      </c>
      <c r="L179" s="87"/>
      <c r="M179" s="52" t="s">
        <v>126</v>
      </c>
      <c r="N179" s="28" t="s">
        <v>124</v>
      </c>
      <c r="O179" s="87"/>
      <c r="P179" s="52" t="s">
        <v>126</v>
      </c>
      <c r="Q179" s="28" t="s">
        <v>124</v>
      </c>
      <c r="R179" s="87"/>
      <c r="S179" s="52" t="s">
        <v>126</v>
      </c>
      <c r="T179" s="28" t="s">
        <v>124</v>
      </c>
      <c r="U179" s="86"/>
      <c r="V179" s="53" t="s">
        <v>126</v>
      </c>
    </row>
    <row r="180" spans="1:22" ht="45.95" customHeight="1">
      <c r="A180" s="176"/>
      <c r="B180" s="29" t="s">
        <v>125</v>
      </c>
      <c r="C180" s="24"/>
      <c r="D180" s="50"/>
      <c r="E180" s="29" t="s">
        <v>125</v>
      </c>
      <c r="F180" s="24"/>
      <c r="G180" s="50"/>
      <c r="H180" s="29" t="s">
        <v>125</v>
      </c>
      <c r="I180" s="24"/>
      <c r="J180" s="50"/>
      <c r="K180" s="29" t="s">
        <v>125</v>
      </c>
      <c r="L180" s="24"/>
      <c r="M180" s="50"/>
      <c r="N180" s="29" t="s">
        <v>125</v>
      </c>
      <c r="O180" s="24"/>
      <c r="P180" s="50"/>
      <c r="Q180" s="29" t="s">
        <v>125</v>
      </c>
      <c r="R180" s="24"/>
      <c r="S180" s="50"/>
      <c r="T180" s="29" t="s">
        <v>125</v>
      </c>
      <c r="U180" s="98"/>
      <c r="V180" s="51"/>
    </row>
    <row r="181" spans="1:22" ht="45.95" customHeight="1">
      <c r="A181" s="174"/>
      <c r="B181" s="27" t="s">
        <v>122</v>
      </c>
      <c r="C181" s="177"/>
      <c r="D181" s="178"/>
      <c r="E181" s="27" t="s">
        <v>122</v>
      </c>
      <c r="F181" s="177"/>
      <c r="G181" s="178"/>
      <c r="H181" s="27" t="s">
        <v>122</v>
      </c>
      <c r="I181" s="177"/>
      <c r="J181" s="178"/>
      <c r="K181" s="27" t="s">
        <v>122</v>
      </c>
      <c r="L181" s="177"/>
      <c r="M181" s="178"/>
      <c r="N181" s="27" t="s">
        <v>122</v>
      </c>
      <c r="O181" s="177"/>
      <c r="P181" s="178"/>
      <c r="Q181" s="27" t="s">
        <v>122</v>
      </c>
      <c r="R181" s="177"/>
      <c r="S181" s="178"/>
      <c r="T181" s="27" t="s">
        <v>122</v>
      </c>
      <c r="U181" s="177"/>
      <c r="V181" s="178"/>
    </row>
    <row r="182" spans="1:22" ht="45.95" customHeight="1">
      <c r="A182" s="175"/>
      <c r="B182" s="28" t="s">
        <v>123</v>
      </c>
      <c r="C182" s="179"/>
      <c r="D182" s="180"/>
      <c r="E182" s="28" t="s">
        <v>123</v>
      </c>
      <c r="F182" s="179"/>
      <c r="G182" s="180"/>
      <c r="H182" s="28" t="s">
        <v>123</v>
      </c>
      <c r="I182" s="179"/>
      <c r="J182" s="180"/>
      <c r="K182" s="28" t="s">
        <v>123</v>
      </c>
      <c r="L182" s="179"/>
      <c r="M182" s="180"/>
      <c r="N182" s="28" t="s">
        <v>123</v>
      </c>
      <c r="O182" s="179"/>
      <c r="P182" s="180"/>
      <c r="Q182" s="28" t="s">
        <v>123</v>
      </c>
      <c r="R182" s="179"/>
      <c r="S182" s="180"/>
      <c r="T182" s="28" t="s">
        <v>123</v>
      </c>
      <c r="U182" s="179"/>
      <c r="V182" s="180"/>
    </row>
    <row r="183" spans="1:22" ht="45.95" customHeight="1">
      <c r="A183" s="175"/>
      <c r="B183" s="28" t="s">
        <v>124</v>
      </c>
      <c r="C183" s="87"/>
      <c r="D183" s="52" t="s">
        <v>126</v>
      </c>
      <c r="E183" s="28" t="s">
        <v>124</v>
      </c>
      <c r="F183" s="87"/>
      <c r="G183" s="52" t="s">
        <v>126</v>
      </c>
      <c r="H183" s="28" t="s">
        <v>124</v>
      </c>
      <c r="I183" s="87"/>
      <c r="J183" s="52" t="s">
        <v>126</v>
      </c>
      <c r="K183" s="28" t="s">
        <v>124</v>
      </c>
      <c r="L183" s="87"/>
      <c r="M183" s="52" t="s">
        <v>126</v>
      </c>
      <c r="N183" s="28" t="s">
        <v>124</v>
      </c>
      <c r="O183" s="87"/>
      <c r="P183" s="52" t="s">
        <v>126</v>
      </c>
      <c r="Q183" s="28" t="s">
        <v>124</v>
      </c>
      <c r="R183" s="87"/>
      <c r="S183" s="52" t="s">
        <v>126</v>
      </c>
      <c r="T183" s="28" t="s">
        <v>124</v>
      </c>
      <c r="U183" s="86"/>
      <c r="V183" s="53" t="s">
        <v>126</v>
      </c>
    </row>
    <row r="184" spans="1:22" ht="45.95" customHeight="1">
      <c r="A184" s="176"/>
      <c r="B184" s="29" t="s">
        <v>125</v>
      </c>
      <c r="C184" s="24"/>
      <c r="D184" s="50"/>
      <c r="E184" s="29" t="s">
        <v>125</v>
      </c>
      <c r="F184" s="24"/>
      <c r="G184" s="50"/>
      <c r="H184" s="29" t="s">
        <v>125</v>
      </c>
      <c r="I184" s="24"/>
      <c r="J184" s="50"/>
      <c r="K184" s="29" t="s">
        <v>125</v>
      </c>
      <c r="L184" s="24"/>
      <c r="M184" s="50"/>
      <c r="N184" s="29" t="s">
        <v>125</v>
      </c>
      <c r="O184" s="24"/>
      <c r="P184" s="50"/>
      <c r="Q184" s="29" t="s">
        <v>125</v>
      </c>
      <c r="R184" s="24"/>
      <c r="S184" s="50"/>
      <c r="T184" s="29" t="s">
        <v>125</v>
      </c>
      <c r="U184" s="98"/>
      <c r="V184" s="51"/>
    </row>
    <row r="185" spans="1:22" ht="45.95" customHeight="1">
      <c r="A185" s="174"/>
      <c r="B185" s="27" t="s">
        <v>122</v>
      </c>
      <c r="C185" s="177"/>
      <c r="D185" s="178"/>
      <c r="E185" s="27" t="s">
        <v>122</v>
      </c>
      <c r="F185" s="177"/>
      <c r="G185" s="178"/>
      <c r="H185" s="27" t="s">
        <v>122</v>
      </c>
      <c r="I185" s="177"/>
      <c r="J185" s="178"/>
      <c r="K185" s="27" t="s">
        <v>122</v>
      </c>
      <c r="L185" s="177"/>
      <c r="M185" s="178"/>
      <c r="N185" s="27" t="s">
        <v>122</v>
      </c>
      <c r="O185" s="177"/>
      <c r="P185" s="178"/>
      <c r="Q185" s="27" t="s">
        <v>122</v>
      </c>
      <c r="R185" s="177"/>
      <c r="S185" s="178"/>
      <c r="T185" s="27" t="s">
        <v>122</v>
      </c>
      <c r="U185" s="177"/>
      <c r="V185" s="178"/>
    </row>
    <row r="186" spans="1:22" ht="45.95" customHeight="1">
      <c r="A186" s="175"/>
      <c r="B186" s="28" t="s">
        <v>123</v>
      </c>
      <c r="C186" s="179"/>
      <c r="D186" s="180"/>
      <c r="E186" s="28" t="s">
        <v>123</v>
      </c>
      <c r="F186" s="179"/>
      <c r="G186" s="180"/>
      <c r="H186" s="28" t="s">
        <v>123</v>
      </c>
      <c r="I186" s="179"/>
      <c r="J186" s="180"/>
      <c r="K186" s="28" t="s">
        <v>123</v>
      </c>
      <c r="L186" s="179"/>
      <c r="M186" s="180"/>
      <c r="N186" s="28" t="s">
        <v>123</v>
      </c>
      <c r="O186" s="179"/>
      <c r="P186" s="180"/>
      <c r="Q186" s="28" t="s">
        <v>123</v>
      </c>
      <c r="R186" s="179"/>
      <c r="S186" s="180"/>
      <c r="T186" s="28" t="s">
        <v>123</v>
      </c>
      <c r="U186" s="179"/>
      <c r="V186" s="180"/>
    </row>
    <row r="187" spans="1:22" ht="45.95" customHeight="1">
      <c r="A187" s="175"/>
      <c r="B187" s="28" t="s">
        <v>124</v>
      </c>
      <c r="C187" s="87"/>
      <c r="D187" s="52" t="s">
        <v>126</v>
      </c>
      <c r="E187" s="28" t="s">
        <v>124</v>
      </c>
      <c r="F187" s="87"/>
      <c r="G187" s="52" t="s">
        <v>126</v>
      </c>
      <c r="H187" s="28" t="s">
        <v>124</v>
      </c>
      <c r="I187" s="87"/>
      <c r="J187" s="52" t="s">
        <v>126</v>
      </c>
      <c r="K187" s="28" t="s">
        <v>124</v>
      </c>
      <c r="L187" s="87"/>
      <c r="M187" s="52" t="s">
        <v>126</v>
      </c>
      <c r="N187" s="28" t="s">
        <v>124</v>
      </c>
      <c r="O187" s="87"/>
      <c r="P187" s="52" t="s">
        <v>126</v>
      </c>
      <c r="Q187" s="28" t="s">
        <v>124</v>
      </c>
      <c r="R187" s="87"/>
      <c r="S187" s="52" t="s">
        <v>126</v>
      </c>
      <c r="T187" s="28" t="s">
        <v>124</v>
      </c>
      <c r="U187" s="86"/>
      <c r="V187" s="53" t="s">
        <v>126</v>
      </c>
    </row>
    <row r="188" spans="1:22" ht="45.95" customHeight="1">
      <c r="A188" s="176"/>
      <c r="B188" s="29" t="s">
        <v>125</v>
      </c>
      <c r="C188" s="24"/>
      <c r="D188" s="50"/>
      <c r="E188" s="29" t="s">
        <v>125</v>
      </c>
      <c r="F188" s="24"/>
      <c r="G188" s="50"/>
      <c r="H188" s="29" t="s">
        <v>125</v>
      </c>
      <c r="I188" s="24"/>
      <c r="J188" s="50"/>
      <c r="K188" s="29" t="s">
        <v>125</v>
      </c>
      <c r="L188" s="24"/>
      <c r="M188" s="50"/>
      <c r="N188" s="29" t="s">
        <v>125</v>
      </c>
      <c r="O188" s="24"/>
      <c r="P188" s="50"/>
      <c r="Q188" s="29" t="s">
        <v>125</v>
      </c>
      <c r="R188" s="24"/>
      <c r="S188" s="50"/>
      <c r="T188" s="29" t="s">
        <v>125</v>
      </c>
      <c r="U188" s="98"/>
      <c r="V188" s="51"/>
    </row>
    <row r="189" spans="1:22" ht="45.95" customHeight="1">
      <c r="A189" s="174"/>
      <c r="B189" s="27" t="s">
        <v>122</v>
      </c>
      <c r="C189" s="177"/>
      <c r="D189" s="178"/>
      <c r="E189" s="27" t="s">
        <v>122</v>
      </c>
      <c r="F189" s="177"/>
      <c r="G189" s="178"/>
      <c r="H189" s="27" t="s">
        <v>122</v>
      </c>
      <c r="I189" s="177"/>
      <c r="J189" s="178"/>
      <c r="K189" s="27" t="s">
        <v>122</v>
      </c>
      <c r="L189" s="177"/>
      <c r="M189" s="178"/>
      <c r="N189" s="27" t="s">
        <v>122</v>
      </c>
      <c r="O189" s="177"/>
      <c r="P189" s="178"/>
      <c r="Q189" s="27" t="s">
        <v>122</v>
      </c>
      <c r="R189" s="177"/>
      <c r="S189" s="178"/>
      <c r="T189" s="27" t="s">
        <v>122</v>
      </c>
      <c r="U189" s="177"/>
      <c r="V189" s="178"/>
    </row>
    <row r="190" spans="1:22" ht="45.95" customHeight="1">
      <c r="A190" s="175"/>
      <c r="B190" s="28" t="s">
        <v>123</v>
      </c>
      <c r="C190" s="179"/>
      <c r="D190" s="180"/>
      <c r="E190" s="28" t="s">
        <v>123</v>
      </c>
      <c r="F190" s="179"/>
      <c r="G190" s="180"/>
      <c r="H190" s="28" t="s">
        <v>123</v>
      </c>
      <c r="I190" s="179"/>
      <c r="J190" s="180"/>
      <c r="K190" s="28" t="s">
        <v>123</v>
      </c>
      <c r="L190" s="179"/>
      <c r="M190" s="180"/>
      <c r="N190" s="28" t="s">
        <v>123</v>
      </c>
      <c r="O190" s="179"/>
      <c r="P190" s="180"/>
      <c r="Q190" s="28" t="s">
        <v>123</v>
      </c>
      <c r="R190" s="179"/>
      <c r="S190" s="180"/>
      <c r="T190" s="28" t="s">
        <v>123</v>
      </c>
      <c r="U190" s="179"/>
      <c r="V190" s="180"/>
    </row>
    <row r="191" spans="1:22" ht="45.95" customHeight="1">
      <c r="A191" s="175"/>
      <c r="B191" s="28" t="s">
        <v>124</v>
      </c>
      <c r="C191" s="87"/>
      <c r="D191" s="52" t="s">
        <v>126</v>
      </c>
      <c r="E191" s="28" t="s">
        <v>124</v>
      </c>
      <c r="F191" s="87"/>
      <c r="G191" s="52" t="s">
        <v>126</v>
      </c>
      <c r="H191" s="28" t="s">
        <v>124</v>
      </c>
      <c r="I191" s="87"/>
      <c r="J191" s="52" t="s">
        <v>126</v>
      </c>
      <c r="K191" s="28" t="s">
        <v>124</v>
      </c>
      <c r="L191" s="87"/>
      <c r="M191" s="52" t="s">
        <v>126</v>
      </c>
      <c r="N191" s="28" t="s">
        <v>124</v>
      </c>
      <c r="O191" s="87"/>
      <c r="P191" s="52" t="s">
        <v>126</v>
      </c>
      <c r="Q191" s="28" t="s">
        <v>124</v>
      </c>
      <c r="R191" s="87"/>
      <c r="S191" s="52" t="s">
        <v>126</v>
      </c>
      <c r="T191" s="28" t="s">
        <v>124</v>
      </c>
      <c r="U191" s="86"/>
      <c r="V191" s="53" t="s">
        <v>126</v>
      </c>
    </row>
    <row r="192" spans="1:22" ht="45.95" customHeight="1">
      <c r="A192" s="176"/>
      <c r="B192" s="29" t="s">
        <v>125</v>
      </c>
      <c r="C192" s="24"/>
      <c r="D192" s="50"/>
      <c r="E192" s="29" t="s">
        <v>125</v>
      </c>
      <c r="F192" s="24"/>
      <c r="G192" s="50"/>
      <c r="H192" s="29" t="s">
        <v>125</v>
      </c>
      <c r="I192" s="24"/>
      <c r="J192" s="50"/>
      <c r="K192" s="29" t="s">
        <v>125</v>
      </c>
      <c r="L192" s="24"/>
      <c r="M192" s="50"/>
      <c r="N192" s="29" t="s">
        <v>125</v>
      </c>
      <c r="O192" s="24"/>
      <c r="P192" s="50"/>
      <c r="Q192" s="29" t="s">
        <v>125</v>
      </c>
      <c r="R192" s="24"/>
      <c r="S192" s="50"/>
      <c r="T192" s="29" t="s">
        <v>125</v>
      </c>
      <c r="U192" s="98"/>
      <c r="V192" s="51"/>
    </row>
    <row r="193" spans="1:22" ht="45.95" customHeight="1">
      <c r="A193" s="174"/>
      <c r="B193" s="27" t="s">
        <v>122</v>
      </c>
      <c r="C193" s="177"/>
      <c r="D193" s="178"/>
      <c r="E193" s="27" t="s">
        <v>122</v>
      </c>
      <c r="F193" s="177"/>
      <c r="G193" s="178"/>
      <c r="H193" s="27" t="s">
        <v>122</v>
      </c>
      <c r="I193" s="177"/>
      <c r="J193" s="178"/>
      <c r="K193" s="27" t="s">
        <v>122</v>
      </c>
      <c r="L193" s="177"/>
      <c r="M193" s="178"/>
      <c r="N193" s="27" t="s">
        <v>122</v>
      </c>
      <c r="O193" s="177"/>
      <c r="P193" s="178"/>
      <c r="Q193" s="27" t="s">
        <v>122</v>
      </c>
      <c r="R193" s="177"/>
      <c r="S193" s="178"/>
      <c r="T193" s="27" t="s">
        <v>122</v>
      </c>
      <c r="U193" s="177"/>
      <c r="V193" s="178"/>
    </row>
    <row r="194" spans="1:22" ht="45.95" customHeight="1">
      <c r="A194" s="175"/>
      <c r="B194" s="28" t="s">
        <v>123</v>
      </c>
      <c r="C194" s="179"/>
      <c r="D194" s="180"/>
      <c r="E194" s="28" t="s">
        <v>123</v>
      </c>
      <c r="F194" s="179"/>
      <c r="G194" s="180"/>
      <c r="H194" s="28" t="s">
        <v>123</v>
      </c>
      <c r="I194" s="179"/>
      <c r="J194" s="180"/>
      <c r="K194" s="28" t="s">
        <v>123</v>
      </c>
      <c r="L194" s="179"/>
      <c r="M194" s="180"/>
      <c r="N194" s="28" t="s">
        <v>123</v>
      </c>
      <c r="O194" s="179"/>
      <c r="P194" s="180"/>
      <c r="Q194" s="28" t="s">
        <v>123</v>
      </c>
      <c r="R194" s="179"/>
      <c r="S194" s="180"/>
      <c r="T194" s="28" t="s">
        <v>123</v>
      </c>
      <c r="U194" s="179"/>
      <c r="V194" s="180"/>
    </row>
    <row r="195" spans="1:22" ht="45.95" customHeight="1">
      <c r="A195" s="175"/>
      <c r="B195" s="28" t="s">
        <v>124</v>
      </c>
      <c r="C195" s="87"/>
      <c r="D195" s="52" t="s">
        <v>126</v>
      </c>
      <c r="E195" s="28" t="s">
        <v>124</v>
      </c>
      <c r="F195" s="87"/>
      <c r="G195" s="52" t="s">
        <v>126</v>
      </c>
      <c r="H195" s="28" t="s">
        <v>124</v>
      </c>
      <c r="I195" s="87"/>
      <c r="J195" s="52" t="s">
        <v>126</v>
      </c>
      <c r="K195" s="28" t="s">
        <v>124</v>
      </c>
      <c r="L195" s="87"/>
      <c r="M195" s="52" t="s">
        <v>126</v>
      </c>
      <c r="N195" s="28" t="s">
        <v>124</v>
      </c>
      <c r="O195" s="87"/>
      <c r="P195" s="52" t="s">
        <v>126</v>
      </c>
      <c r="Q195" s="28" t="s">
        <v>124</v>
      </c>
      <c r="R195" s="87"/>
      <c r="S195" s="52" t="s">
        <v>126</v>
      </c>
      <c r="T195" s="28" t="s">
        <v>124</v>
      </c>
      <c r="U195" s="86"/>
      <c r="V195" s="53" t="s">
        <v>126</v>
      </c>
    </row>
    <row r="196" spans="1:22" ht="45.95" customHeight="1">
      <c r="A196" s="176"/>
      <c r="B196" s="29" t="s">
        <v>125</v>
      </c>
      <c r="C196" s="24"/>
      <c r="D196" s="50"/>
      <c r="E196" s="29" t="s">
        <v>125</v>
      </c>
      <c r="F196" s="24"/>
      <c r="G196" s="50"/>
      <c r="H196" s="29" t="s">
        <v>125</v>
      </c>
      <c r="I196" s="24"/>
      <c r="J196" s="50"/>
      <c r="K196" s="29" t="s">
        <v>125</v>
      </c>
      <c r="L196" s="24"/>
      <c r="M196" s="50"/>
      <c r="N196" s="29" t="s">
        <v>125</v>
      </c>
      <c r="O196" s="24"/>
      <c r="P196" s="50"/>
      <c r="Q196" s="29" t="s">
        <v>125</v>
      </c>
      <c r="R196" s="24"/>
      <c r="S196" s="50"/>
      <c r="T196" s="29" t="s">
        <v>125</v>
      </c>
      <c r="U196" s="98"/>
      <c r="V196" s="51"/>
    </row>
    <row r="197" spans="1:22" ht="45.95" customHeight="1">
      <c r="A197" s="174"/>
      <c r="B197" s="27" t="s">
        <v>122</v>
      </c>
      <c r="C197" s="177"/>
      <c r="D197" s="178"/>
      <c r="E197" s="27" t="s">
        <v>122</v>
      </c>
      <c r="F197" s="177"/>
      <c r="G197" s="178"/>
      <c r="H197" s="27" t="s">
        <v>122</v>
      </c>
      <c r="I197" s="177"/>
      <c r="J197" s="178"/>
      <c r="K197" s="27" t="s">
        <v>122</v>
      </c>
      <c r="L197" s="177"/>
      <c r="M197" s="178"/>
      <c r="N197" s="27" t="s">
        <v>122</v>
      </c>
      <c r="O197" s="177"/>
      <c r="P197" s="178"/>
      <c r="Q197" s="27" t="s">
        <v>122</v>
      </c>
      <c r="R197" s="177"/>
      <c r="S197" s="178"/>
      <c r="T197" s="27" t="s">
        <v>122</v>
      </c>
      <c r="U197" s="177"/>
      <c r="V197" s="178"/>
    </row>
    <row r="198" spans="1:22" ht="45.95" customHeight="1">
      <c r="A198" s="175"/>
      <c r="B198" s="28" t="s">
        <v>123</v>
      </c>
      <c r="C198" s="179"/>
      <c r="D198" s="180"/>
      <c r="E198" s="28" t="s">
        <v>123</v>
      </c>
      <c r="F198" s="179"/>
      <c r="G198" s="180"/>
      <c r="H198" s="28" t="s">
        <v>123</v>
      </c>
      <c r="I198" s="179"/>
      <c r="J198" s="180"/>
      <c r="K198" s="28" t="s">
        <v>123</v>
      </c>
      <c r="L198" s="179"/>
      <c r="M198" s="180"/>
      <c r="N198" s="28" t="s">
        <v>123</v>
      </c>
      <c r="O198" s="179"/>
      <c r="P198" s="180"/>
      <c r="Q198" s="28" t="s">
        <v>123</v>
      </c>
      <c r="R198" s="179"/>
      <c r="S198" s="180"/>
      <c r="T198" s="28" t="s">
        <v>123</v>
      </c>
      <c r="U198" s="179"/>
      <c r="V198" s="180"/>
    </row>
    <row r="199" spans="1:22" ht="45.95" customHeight="1">
      <c r="A199" s="175"/>
      <c r="B199" s="28" t="s">
        <v>124</v>
      </c>
      <c r="C199" s="87"/>
      <c r="D199" s="52" t="s">
        <v>126</v>
      </c>
      <c r="E199" s="28" t="s">
        <v>124</v>
      </c>
      <c r="F199" s="87"/>
      <c r="G199" s="52" t="s">
        <v>126</v>
      </c>
      <c r="H199" s="28" t="s">
        <v>124</v>
      </c>
      <c r="I199" s="87"/>
      <c r="J199" s="52" t="s">
        <v>126</v>
      </c>
      <c r="K199" s="28" t="s">
        <v>124</v>
      </c>
      <c r="L199" s="87"/>
      <c r="M199" s="52" t="s">
        <v>126</v>
      </c>
      <c r="N199" s="28" t="s">
        <v>124</v>
      </c>
      <c r="O199" s="87"/>
      <c r="P199" s="52" t="s">
        <v>126</v>
      </c>
      <c r="Q199" s="28" t="s">
        <v>124</v>
      </c>
      <c r="R199" s="87"/>
      <c r="S199" s="52" t="s">
        <v>126</v>
      </c>
      <c r="T199" s="28" t="s">
        <v>124</v>
      </c>
      <c r="U199" s="86"/>
      <c r="V199" s="53" t="s">
        <v>126</v>
      </c>
    </row>
    <row r="200" spans="1:22" ht="45.95" customHeight="1">
      <c r="A200" s="176"/>
      <c r="B200" s="29" t="s">
        <v>125</v>
      </c>
      <c r="C200" s="24"/>
      <c r="D200" s="50"/>
      <c r="E200" s="29" t="s">
        <v>125</v>
      </c>
      <c r="F200" s="24"/>
      <c r="G200" s="50"/>
      <c r="H200" s="29" t="s">
        <v>125</v>
      </c>
      <c r="I200" s="24"/>
      <c r="J200" s="50"/>
      <c r="K200" s="29" t="s">
        <v>125</v>
      </c>
      <c r="L200" s="24"/>
      <c r="M200" s="50"/>
      <c r="N200" s="29" t="s">
        <v>125</v>
      </c>
      <c r="O200" s="24"/>
      <c r="P200" s="50"/>
      <c r="Q200" s="29" t="s">
        <v>125</v>
      </c>
      <c r="R200" s="24"/>
      <c r="S200" s="50"/>
      <c r="T200" s="29" t="s">
        <v>125</v>
      </c>
      <c r="U200" s="98"/>
      <c r="V200" s="51"/>
    </row>
    <row r="201" spans="1:22" ht="45.95" customHeight="1">
      <c r="A201" s="174"/>
      <c r="B201" s="27" t="s">
        <v>122</v>
      </c>
      <c r="C201" s="177"/>
      <c r="D201" s="178"/>
      <c r="E201" s="27" t="s">
        <v>122</v>
      </c>
      <c r="F201" s="177"/>
      <c r="G201" s="178"/>
      <c r="H201" s="27" t="s">
        <v>122</v>
      </c>
      <c r="I201" s="177"/>
      <c r="J201" s="178"/>
      <c r="K201" s="27" t="s">
        <v>122</v>
      </c>
      <c r="L201" s="177"/>
      <c r="M201" s="178"/>
      <c r="N201" s="27" t="s">
        <v>122</v>
      </c>
      <c r="O201" s="177"/>
      <c r="P201" s="178"/>
      <c r="Q201" s="27" t="s">
        <v>122</v>
      </c>
      <c r="R201" s="177"/>
      <c r="S201" s="178"/>
      <c r="T201" s="27" t="s">
        <v>122</v>
      </c>
      <c r="U201" s="177"/>
      <c r="V201" s="178"/>
    </row>
    <row r="202" spans="1:22" ht="45.95" customHeight="1">
      <c r="A202" s="175"/>
      <c r="B202" s="28" t="s">
        <v>123</v>
      </c>
      <c r="C202" s="179"/>
      <c r="D202" s="180"/>
      <c r="E202" s="28" t="s">
        <v>123</v>
      </c>
      <c r="F202" s="179"/>
      <c r="G202" s="180"/>
      <c r="H202" s="28" t="s">
        <v>123</v>
      </c>
      <c r="I202" s="179"/>
      <c r="J202" s="180"/>
      <c r="K202" s="28" t="s">
        <v>123</v>
      </c>
      <c r="L202" s="179"/>
      <c r="M202" s="180"/>
      <c r="N202" s="28" t="s">
        <v>123</v>
      </c>
      <c r="O202" s="179"/>
      <c r="P202" s="180"/>
      <c r="Q202" s="28" t="s">
        <v>123</v>
      </c>
      <c r="R202" s="179"/>
      <c r="S202" s="180"/>
      <c r="T202" s="28" t="s">
        <v>123</v>
      </c>
      <c r="U202" s="179"/>
      <c r="V202" s="180"/>
    </row>
    <row r="203" spans="1:22" ht="45.95" customHeight="1">
      <c r="A203" s="175"/>
      <c r="B203" s="28" t="s">
        <v>124</v>
      </c>
      <c r="C203" s="87"/>
      <c r="D203" s="52" t="s">
        <v>126</v>
      </c>
      <c r="E203" s="28" t="s">
        <v>124</v>
      </c>
      <c r="F203" s="87"/>
      <c r="G203" s="52" t="s">
        <v>126</v>
      </c>
      <c r="H203" s="28" t="s">
        <v>124</v>
      </c>
      <c r="I203" s="87"/>
      <c r="J203" s="52" t="s">
        <v>126</v>
      </c>
      <c r="K203" s="28" t="s">
        <v>124</v>
      </c>
      <c r="L203" s="87"/>
      <c r="M203" s="52" t="s">
        <v>126</v>
      </c>
      <c r="N203" s="28" t="s">
        <v>124</v>
      </c>
      <c r="O203" s="87"/>
      <c r="P203" s="52" t="s">
        <v>126</v>
      </c>
      <c r="Q203" s="28" t="s">
        <v>124</v>
      </c>
      <c r="R203" s="87"/>
      <c r="S203" s="52" t="s">
        <v>126</v>
      </c>
      <c r="T203" s="28" t="s">
        <v>124</v>
      </c>
      <c r="U203" s="86"/>
      <c r="V203" s="53" t="s">
        <v>126</v>
      </c>
    </row>
    <row r="204" spans="1:22" ht="45.95" customHeight="1">
      <c r="A204" s="176"/>
      <c r="B204" s="29" t="s">
        <v>125</v>
      </c>
      <c r="C204" s="24"/>
      <c r="D204" s="50"/>
      <c r="E204" s="29" t="s">
        <v>125</v>
      </c>
      <c r="F204" s="24"/>
      <c r="G204" s="50"/>
      <c r="H204" s="29" t="s">
        <v>125</v>
      </c>
      <c r="I204" s="24"/>
      <c r="J204" s="50"/>
      <c r="K204" s="29" t="s">
        <v>125</v>
      </c>
      <c r="L204" s="24"/>
      <c r="M204" s="50"/>
      <c r="N204" s="29" t="s">
        <v>125</v>
      </c>
      <c r="O204" s="24"/>
      <c r="P204" s="50"/>
      <c r="Q204" s="29" t="s">
        <v>125</v>
      </c>
      <c r="R204" s="24"/>
      <c r="S204" s="50"/>
      <c r="T204" s="29" t="s">
        <v>125</v>
      </c>
      <c r="U204" s="98"/>
      <c r="V204" s="51"/>
    </row>
    <row r="205" spans="1:22" ht="45.95" customHeight="1">
      <c r="A205" s="174"/>
      <c r="B205" s="27" t="s">
        <v>122</v>
      </c>
      <c r="C205" s="177"/>
      <c r="D205" s="178"/>
      <c r="E205" s="27" t="s">
        <v>122</v>
      </c>
      <c r="F205" s="177"/>
      <c r="G205" s="178"/>
      <c r="H205" s="27" t="s">
        <v>122</v>
      </c>
      <c r="I205" s="177"/>
      <c r="J205" s="178"/>
      <c r="K205" s="27" t="s">
        <v>122</v>
      </c>
      <c r="L205" s="177"/>
      <c r="M205" s="178"/>
      <c r="N205" s="27" t="s">
        <v>122</v>
      </c>
      <c r="O205" s="177"/>
      <c r="P205" s="178"/>
      <c r="Q205" s="27" t="s">
        <v>122</v>
      </c>
      <c r="R205" s="177"/>
      <c r="S205" s="178"/>
      <c r="T205" s="27" t="s">
        <v>122</v>
      </c>
      <c r="U205" s="177"/>
      <c r="V205" s="178"/>
    </row>
    <row r="206" spans="1:22" ht="45.95" customHeight="1">
      <c r="A206" s="175"/>
      <c r="B206" s="28" t="s">
        <v>123</v>
      </c>
      <c r="C206" s="179"/>
      <c r="D206" s="180"/>
      <c r="E206" s="28" t="s">
        <v>123</v>
      </c>
      <c r="F206" s="179"/>
      <c r="G206" s="180"/>
      <c r="H206" s="28" t="s">
        <v>123</v>
      </c>
      <c r="I206" s="179"/>
      <c r="J206" s="180"/>
      <c r="K206" s="28" t="s">
        <v>123</v>
      </c>
      <c r="L206" s="179"/>
      <c r="M206" s="180"/>
      <c r="N206" s="28" t="s">
        <v>123</v>
      </c>
      <c r="O206" s="179"/>
      <c r="P206" s="180"/>
      <c r="Q206" s="28" t="s">
        <v>123</v>
      </c>
      <c r="R206" s="179"/>
      <c r="S206" s="180"/>
      <c r="T206" s="28" t="s">
        <v>123</v>
      </c>
      <c r="U206" s="179"/>
      <c r="V206" s="180"/>
    </row>
    <row r="207" spans="1:22" ht="45.95" customHeight="1">
      <c r="A207" s="175"/>
      <c r="B207" s="28" t="s">
        <v>124</v>
      </c>
      <c r="C207" s="87"/>
      <c r="D207" s="52" t="s">
        <v>126</v>
      </c>
      <c r="E207" s="28" t="s">
        <v>124</v>
      </c>
      <c r="F207" s="87"/>
      <c r="G207" s="52" t="s">
        <v>126</v>
      </c>
      <c r="H207" s="28" t="s">
        <v>124</v>
      </c>
      <c r="I207" s="87"/>
      <c r="J207" s="52" t="s">
        <v>126</v>
      </c>
      <c r="K207" s="28" t="s">
        <v>124</v>
      </c>
      <c r="L207" s="87"/>
      <c r="M207" s="52" t="s">
        <v>126</v>
      </c>
      <c r="N207" s="28" t="s">
        <v>124</v>
      </c>
      <c r="O207" s="87"/>
      <c r="P207" s="52" t="s">
        <v>126</v>
      </c>
      <c r="Q207" s="28" t="s">
        <v>124</v>
      </c>
      <c r="R207" s="87"/>
      <c r="S207" s="52" t="s">
        <v>126</v>
      </c>
      <c r="T207" s="28" t="s">
        <v>124</v>
      </c>
      <c r="U207" s="86"/>
      <c r="V207" s="53" t="s">
        <v>126</v>
      </c>
    </row>
    <row r="208" spans="1:22" ht="45.95" customHeight="1">
      <c r="A208" s="176"/>
      <c r="B208" s="29" t="s">
        <v>125</v>
      </c>
      <c r="C208" s="24"/>
      <c r="D208" s="50"/>
      <c r="E208" s="29" t="s">
        <v>125</v>
      </c>
      <c r="F208" s="24"/>
      <c r="G208" s="50"/>
      <c r="H208" s="29" t="s">
        <v>125</v>
      </c>
      <c r="I208" s="24"/>
      <c r="J208" s="50"/>
      <c r="K208" s="29" t="s">
        <v>125</v>
      </c>
      <c r="L208" s="24"/>
      <c r="M208" s="50"/>
      <c r="N208" s="29" t="s">
        <v>125</v>
      </c>
      <c r="O208" s="24"/>
      <c r="P208" s="50"/>
      <c r="Q208" s="29" t="s">
        <v>125</v>
      </c>
      <c r="R208" s="24"/>
      <c r="S208" s="50"/>
      <c r="T208" s="29" t="s">
        <v>125</v>
      </c>
      <c r="U208" s="98"/>
      <c r="V208" s="51"/>
    </row>
    <row r="209" spans="1:22" ht="45.95" customHeight="1">
      <c r="A209" s="174"/>
      <c r="B209" s="27" t="s">
        <v>122</v>
      </c>
      <c r="C209" s="177"/>
      <c r="D209" s="178"/>
      <c r="E209" s="27" t="s">
        <v>122</v>
      </c>
      <c r="F209" s="177"/>
      <c r="G209" s="178"/>
      <c r="H209" s="27" t="s">
        <v>122</v>
      </c>
      <c r="I209" s="177"/>
      <c r="J209" s="178"/>
      <c r="K209" s="27" t="s">
        <v>122</v>
      </c>
      <c r="L209" s="177"/>
      <c r="M209" s="178"/>
      <c r="N209" s="27" t="s">
        <v>122</v>
      </c>
      <c r="O209" s="177"/>
      <c r="P209" s="178"/>
      <c r="Q209" s="27" t="s">
        <v>122</v>
      </c>
      <c r="R209" s="177"/>
      <c r="S209" s="178"/>
      <c r="T209" s="27" t="s">
        <v>122</v>
      </c>
      <c r="U209" s="177"/>
      <c r="V209" s="178"/>
    </row>
    <row r="210" spans="1:22" ht="45.95" customHeight="1">
      <c r="A210" s="175"/>
      <c r="B210" s="28" t="s">
        <v>123</v>
      </c>
      <c r="C210" s="179"/>
      <c r="D210" s="180"/>
      <c r="E210" s="28" t="s">
        <v>123</v>
      </c>
      <c r="F210" s="179"/>
      <c r="G210" s="180"/>
      <c r="H210" s="28" t="s">
        <v>123</v>
      </c>
      <c r="I210" s="179"/>
      <c r="J210" s="180"/>
      <c r="K210" s="28" t="s">
        <v>123</v>
      </c>
      <c r="L210" s="179"/>
      <c r="M210" s="180"/>
      <c r="N210" s="28" t="s">
        <v>123</v>
      </c>
      <c r="O210" s="179"/>
      <c r="P210" s="180"/>
      <c r="Q210" s="28" t="s">
        <v>123</v>
      </c>
      <c r="R210" s="179"/>
      <c r="S210" s="180"/>
      <c r="T210" s="28" t="s">
        <v>123</v>
      </c>
      <c r="U210" s="179"/>
      <c r="V210" s="180"/>
    </row>
    <row r="211" spans="1:22" ht="45.95" customHeight="1">
      <c r="A211" s="175"/>
      <c r="B211" s="28" t="s">
        <v>124</v>
      </c>
      <c r="C211" s="87"/>
      <c r="D211" s="52" t="s">
        <v>126</v>
      </c>
      <c r="E211" s="28" t="s">
        <v>124</v>
      </c>
      <c r="F211" s="87"/>
      <c r="G211" s="52" t="s">
        <v>126</v>
      </c>
      <c r="H211" s="28" t="s">
        <v>124</v>
      </c>
      <c r="I211" s="87"/>
      <c r="J211" s="52" t="s">
        <v>126</v>
      </c>
      <c r="K211" s="28" t="s">
        <v>124</v>
      </c>
      <c r="L211" s="87"/>
      <c r="M211" s="52" t="s">
        <v>126</v>
      </c>
      <c r="N211" s="28" t="s">
        <v>124</v>
      </c>
      <c r="O211" s="87"/>
      <c r="P211" s="52" t="s">
        <v>126</v>
      </c>
      <c r="Q211" s="28" t="s">
        <v>124</v>
      </c>
      <c r="R211" s="87"/>
      <c r="S211" s="52" t="s">
        <v>126</v>
      </c>
      <c r="T211" s="28" t="s">
        <v>124</v>
      </c>
      <c r="U211" s="86"/>
      <c r="V211" s="53" t="s">
        <v>126</v>
      </c>
    </row>
    <row r="212" spans="1:22" ht="45.95" customHeight="1">
      <c r="A212" s="176"/>
      <c r="B212" s="29" t="s">
        <v>125</v>
      </c>
      <c r="C212" s="24"/>
      <c r="D212" s="50"/>
      <c r="E212" s="29" t="s">
        <v>125</v>
      </c>
      <c r="F212" s="24"/>
      <c r="G212" s="50"/>
      <c r="H212" s="29" t="s">
        <v>125</v>
      </c>
      <c r="I212" s="24"/>
      <c r="J212" s="50"/>
      <c r="K212" s="29" t="s">
        <v>125</v>
      </c>
      <c r="L212" s="24"/>
      <c r="M212" s="50"/>
      <c r="N212" s="29" t="s">
        <v>125</v>
      </c>
      <c r="O212" s="24"/>
      <c r="P212" s="50"/>
      <c r="Q212" s="29" t="s">
        <v>125</v>
      </c>
      <c r="R212" s="24"/>
      <c r="S212" s="50"/>
      <c r="T212" s="29" t="s">
        <v>125</v>
      </c>
      <c r="U212" s="98"/>
      <c r="V212" s="51"/>
    </row>
    <row r="213" spans="1:22" ht="45.95" customHeight="1">
      <c r="A213" s="174"/>
      <c r="B213" s="27" t="s">
        <v>122</v>
      </c>
      <c r="C213" s="177"/>
      <c r="D213" s="178"/>
      <c r="E213" s="27" t="s">
        <v>122</v>
      </c>
      <c r="F213" s="177"/>
      <c r="G213" s="178"/>
      <c r="H213" s="27" t="s">
        <v>122</v>
      </c>
      <c r="I213" s="177"/>
      <c r="J213" s="178"/>
      <c r="K213" s="27" t="s">
        <v>122</v>
      </c>
      <c r="L213" s="177"/>
      <c r="M213" s="178"/>
      <c r="N213" s="27" t="s">
        <v>122</v>
      </c>
      <c r="O213" s="177"/>
      <c r="P213" s="178"/>
      <c r="Q213" s="27" t="s">
        <v>122</v>
      </c>
      <c r="R213" s="177"/>
      <c r="S213" s="178"/>
      <c r="T213" s="27" t="s">
        <v>122</v>
      </c>
      <c r="U213" s="177"/>
      <c r="V213" s="178"/>
    </row>
    <row r="214" spans="1:22" ht="45.95" customHeight="1">
      <c r="A214" s="175"/>
      <c r="B214" s="28" t="s">
        <v>123</v>
      </c>
      <c r="C214" s="179"/>
      <c r="D214" s="180"/>
      <c r="E214" s="28" t="s">
        <v>123</v>
      </c>
      <c r="F214" s="179"/>
      <c r="G214" s="180"/>
      <c r="H214" s="28" t="s">
        <v>123</v>
      </c>
      <c r="I214" s="179"/>
      <c r="J214" s="180"/>
      <c r="K214" s="28" t="s">
        <v>123</v>
      </c>
      <c r="L214" s="179"/>
      <c r="M214" s="180"/>
      <c r="N214" s="28" t="s">
        <v>123</v>
      </c>
      <c r="O214" s="179"/>
      <c r="P214" s="180"/>
      <c r="Q214" s="28" t="s">
        <v>123</v>
      </c>
      <c r="R214" s="179"/>
      <c r="S214" s="180"/>
      <c r="T214" s="28" t="s">
        <v>123</v>
      </c>
      <c r="U214" s="179"/>
      <c r="V214" s="180"/>
    </row>
    <row r="215" spans="1:22" ht="45.95" customHeight="1">
      <c r="A215" s="175"/>
      <c r="B215" s="28" t="s">
        <v>124</v>
      </c>
      <c r="C215" s="87"/>
      <c r="D215" s="52" t="s">
        <v>126</v>
      </c>
      <c r="E215" s="28" t="s">
        <v>124</v>
      </c>
      <c r="F215" s="87"/>
      <c r="G215" s="52" t="s">
        <v>126</v>
      </c>
      <c r="H215" s="28" t="s">
        <v>124</v>
      </c>
      <c r="I215" s="87"/>
      <c r="J215" s="52" t="s">
        <v>126</v>
      </c>
      <c r="K215" s="28" t="s">
        <v>124</v>
      </c>
      <c r="L215" s="87"/>
      <c r="M215" s="52" t="s">
        <v>126</v>
      </c>
      <c r="N215" s="28" t="s">
        <v>124</v>
      </c>
      <c r="O215" s="87"/>
      <c r="P215" s="52" t="s">
        <v>126</v>
      </c>
      <c r="Q215" s="28" t="s">
        <v>124</v>
      </c>
      <c r="R215" s="87"/>
      <c r="S215" s="52" t="s">
        <v>126</v>
      </c>
      <c r="T215" s="28" t="s">
        <v>124</v>
      </c>
      <c r="U215" s="86"/>
      <c r="V215" s="53" t="s">
        <v>126</v>
      </c>
    </row>
    <row r="216" spans="1:22" ht="45.95" customHeight="1">
      <c r="A216" s="176"/>
      <c r="B216" s="29" t="s">
        <v>125</v>
      </c>
      <c r="C216" s="24"/>
      <c r="D216" s="50"/>
      <c r="E216" s="29" t="s">
        <v>125</v>
      </c>
      <c r="F216" s="24"/>
      <c r="G216" s="50"/>
      <c r="H216" s="29" t="s">
        <v>125</v>
      </c>
      <c r="I216" s="24"/>
      <c r="J216" s="50"/>
      <c r="K216" s="29" t="s">
        <v>125</v>
      </c>
      <c r="L216" s="24"/>
      <c r="M216" s="50"/>
      <c r="N216" s="29" t="s">
        <v>125</v>
      </c>
      <c r="O216" s="24"/>
      <c r="P216" s="50"/>
      <c r="Q216" s="29" t="s">
        <v>125</v>
      </c>
      <c r="R216" s="24"/>
      <c r="S216" s="50"/>
      <c r="T216" s="29" t="s">
        <v>125</v>
      </c>
      <c r="U216" s="98"/>
      <c r="V216" s="51"/>
    </row>
    <row r="217" spans="1:22" ht="45.95" customHeight="1">
      <c r="A217" s="174"/>
      <c r="B217" s="27" t="s">
        <v>122</v>
      </c>
      <c r="C217" s="177"/>
      <c r="D217" s="178"/>
      <c r="E217" s="27" t="s">
        <v>122</v>
      </c>
      <c r="F217" s="177"/>
      <c r="G217" s="178"/>
      <c r="H217" s="27" t="s">
        <v>122</v>
      </c>
      <c r="I217" s="177"/>
      <c r="J217" s="178"/>
      <c r="K217" s="27" t="s">
        <v>122</v>
      </c>
      <c r="L217" s="177"/>
      <c r="M217" s="178"/>
      <c r="N217" s="27" t="s">
        <v>122</v>
      </c>
      <c r="O217" s="177"/>
      <c r="P217" s="178"/>
      <c r="Q217" s="27" t="s">
        <v>122</v>
      </c>
      <c r="R217" s="177"/>
      <c r="S217" s="178"/>
      <c r="T217" s="27" t="s">
        <v>122</v>
      </c>
      <c r="U217" s="177"/>
      <c r="V217" s="178"/>
    </row>
    <row r="218" spans="1:22" ht="45.95" customHeight="1">
      <c r="A218" s="175"/>
      <c r="B218" s="28" t="s">
        <v>123</v>
      </c>
      <c r="C218" s="179"/>
      <c r="D218" s="180"/>
      <c r="E218" s="28" t="s">
        <v>123</v>
      </c>
      <c r="F218" s="179"/>
      <c r="G218" s="180"/>
      <c r="H218" s="28" t="s">
        <v>123</v>
      </c>
      <c r="I218" s="179"/>
      <c r="J218" s="180"/>
      <c r="K218" s="28" t="s">
        <v>123</v>
      </c>
      <c r="L218" s="179"/>
      <c r="M218" s="180"/>
      <c r="N218" s="28" t="s">
        <v>123</v>
      </c>
      <c r="O218" s="179"/>
      <c r="P218" s="180"/>
      <c r="Q218" s="28" t="s">
        <v>123</v>
      </c>
      <c r="R218" s="179"/>
      <c r="S218" s="180"/>
      <c r="T218" s="28" t="s">
        <v>123</v>
      </c>
      <c r="U218" s="179"/>
      <c r="V218" s="180"/>
    </row>
    <row r="219" spans="1:22" ht="45.95" customHeight="1">
      <c r="A219" s="175"/>
      <c r="B219" s="28" t="s">
        <v>124</v>
      </c>
      <c r="C219" s="87"/>
      <c r="D219" s="52" t="s">
        <v>126</v>
      </c>
      <c r="E219" s="28" t="s">
        <v>124</v>
      </c>
      <c r="F219" s="87"/>
      <c r="G219" s="52" t="s">
        <v>126</v>
      </c>
      <c r="H219" s="28" t="s">
        <v>124</v>
      </c>
      <c r="I219" s="87"/>
      <c r="J219" s="52" t="s">
        <v>126</v>
      </c>
      <c r="K219" s="28" t="s">
        <v>124</v>
      </c>
      <c r="L219" s="87"/>
      <c r="M219" s="52" t="s">
        <v>126</v>
      </c>
      <c r="N219" s="28" t="s">
        <v>124</v>
      </c>
      <c r="O219" s="87"/>
      <c r="P219" s="52" t="s">
        <v>126</v>
      </c>
      <c r="Q219" s="28" t="s">
        <v>124</v>
      </c>
      <c r="R219" s="87"/>
      <c r="S219" s="52" t="s">
        <v>126</v>
      </c>
      <c r="T219" s="28" t="s">
        <v>124</v>
      </c>
      <c r="U219" s="86"/>
      <c r="V219" s="53" t="s">
        <v>126</v>
      </c>
    </row>
    <row r="220" spans="1:22" ht="45.95" customHeight="1">
      <c r="A220" s="176"/>
      <c r="B220" s="29" t="s">
        <v>125</v>
      </c>
      <c r="C220" s="24"/>
      <c r="D220" s="50"/>
      <c r="E220" s="29" t="s">
        <v>125</v>
      </c>
      <c r="F220" s="24"/>
      <c r="G220" s="50"/>
      <c r="H220" s="29" t="s">
        <v>125</v>
      </c>
      <c r="I220" s="24"/>
      <c r="J220" s="50"/>
      <c r="K220" s="29" t="s">
        <v>125</v>
      </c>
      <c r="L220" s="24"/>
      <c r="M220" s="50"/>
      <c r="N220" s="29" t="s">
        <v>125</v>
      </c>
      <c r="O220" s="24"/>
      <c r="P220" s="50"/>
      <c r="Q220" s="29" t="s">
        <v>125</v>
      </c>
      <c r="R220" s="24"/>
      <c r="S220" s="50"/>
      <c r="T220" s="29" t="s">
        <v>125</v>
      </c>
      <c r="U220" s="98"/>
      <c r="V220" s="51"/>
    </row>
    <row r="221" spans="1:22" ht="45.95" customHeight="1">
      <c r="A221" s="174"/>
      <c r="B221" s="27" t="s">
        <v>122</v>
      </c>
      <c r="C221" s="177"/>
      <c r="D221" s="178"/>
      <c r="E221" s="27" t="s">
        <v>122</v>
      </c>
      <c r="F221" s="177"/>
      <c r="G221" s="178"/>
      <c r="H221" s="27" t="s">
        <v>122</v>
      </c>
      <c r="I221" s="177"/>
      <c r="J221" s="178"/>
      <c r="K221" s="27" t="s">
        <v>122</v>
      </c>
      <c r="L221" s="177"/>
      <c r="M221" s="178"/>
      <c r="N221" s="27" t="s">
        <v>122</v>
      </c>
      <c r="O221" s="177"/>
      <c r="P221" s="178"/>
      <c r="Q221" s="27" t="s">
        <v>122</v>
      </c>
      <c r="R221" s="177"/>
      <c r="S221" s="178"/>
      <c r="T221" s="27" t="s">
        <v>122</v>
      </c>
      <c r="U221" s="177"/>
      <c r="V221" s="178"/>
    </row>
    <row r="222" spans="1:22" ht="45.95" customHeight="1">
      <c r="A222" s="175"/>
      <c r="B222" s="28" t="s">
        <v>123</v>
      </c>
      <c r="C222" s="179"/>
      <c r="D222" s="180"/>
      <c r="E222" s="28" t="s">
        <v>123</v>
      </c>
      <c r="F222" s="179"/>
      <c r="G222" s="180"/>
      <c r="H222" s="28" t="s">
        <v>123</v>
      </c>
      <c r="I222" s="179"/>
      <c r="J222" s="180"/>
      <c r="K222" s="28" t="s">
        <v>123</v>
      </c>
      <c r="L222" s="179"/>
      <c r="M222" s="180"/>
      <c r="N222" s="28" t="s">
        <v>123</v>
      </c>
      <c r="O222" s="179"/>
      <c r="P222" s="180"/>
      <c r="Q222" s="28" t="s">
        <v>123</v>
      </c>
      <c r="R222" s="179"/>
      <c r="S222" s="180"/>
      <c r="T222" s="28" t="s">
        <v>123</v>
      </c>
      <c r="U222" s="179"/>
      <c r="V222" s="180"/>
    </row>
    <row r="223" spans="1:22" ht="45.95" customHeight="1">
      <c r="A223" s="175"/>
      <c r="B223" s="28" t="s">
        <v>124</v>
      </c>
      <c r="C223" s="87"/>
      <c r="D223" s="52" t="s">
        <v>126</v>
      </c>
      <c r="E223" s="28" t="s">
        <v>124</v>
      </c>
      <c r="F223" s="87"/>
      <c r="G223" s="52" t="s">
        <v>126</v>
      </c>
      <c r="H223" s="28" t="s">
        <v>124</v>
      </c>
      <c r="I223" s="87"/>
      <c r="J223" s="52" t="s">
        <v>126</v>
      </c>
      <c r="K223" s="28" t="s">
        <v>124</v>
      </c>
      <c r="L223" s="87"/>
      <c r="M223" s="52" t="s">
        <v>126</v>
      </c>
      <c r="N223" s="28" t="s">
        <v>124</v>
      </c>
      <c r="O223" s="87"/>
      <c r="P223" s="52" t="s">
        <v>126</v>
      </c>
      <c r="Q223" s="28" t="s">
        <v>124</v>
      </c>
      <c r="R223" s="87"/>
      <c r="S223" s="52" t="s">
        <v>126</v>
      </c>
      <c r="T223" s="28" t="s">
        <v>124</v>
      </c>
      <c r="U223" s="86"/>
      <c r="V223" s="53" t="s">
        <v>126</v>
      </c>
    </row>
    <row r="224" spans="1:22" ht="45.95" customHeight="1">
      <c r="A224" s="176"/>
      <c r="B224" s="29" t="s">
        <v>125</v>
      </c>
      <c r="C224" s="24"/>
      <c r="D224" s="50"/>
      <c r="E224" s="29" t="s">
        <v>125</v>
      </c>
      <c r="F224" s="24"/>
      <c r="G224" s="50"/>
      <c r="H224" s="29" t="s">
        <v>125</v>
      </c>
      <c r="I224" s="24"/>
      <c r="J224" s="50"/>
      <c r="K224" s="29" t="s">
        <v>125</v>
      </c>
      <c r="L224" s="24"/>
      <c r="M224" s="50"/>
      <c r="N224" s="29" t="s">
        <v>125</v>
      </c>
      <c r="O224" s="24"/>
      <c r="P224" s="50"/>
      <c r="Q224" s="29" t="s">
        <v>125</v>
      </c>
      <c r="R224" s="24"/>
      <c r="S224" s="50"/>
      <c r="T224" s="29" t="s">
        <v>125</v>
      </c>
      <c r="U224" s="98"/>
      <c r="V224" s="51"/>
    </row>
    <row r="225" spans="1:22" ht="45.95" customHeight="1">
      <c r="A225" s="174"/>
      <c r="B225" s="27" t="s">
        <v>122</v>
      </c>
      <c r="C225" s="177"/>
      <c r="D225" s="178"/>
      <c r="E225" s="27" t="s">
        <v>122</v>
      </c>
      <c r="F225" s="177"/>
      <c r="G225" s="178"/>
      <c r="H225" s="27" t="s">
        <v>122</v>
      </c>
      <c r="I225" s="177"/>
      <c r="J225" s="178"/>
      <c r="K225" s="27" t="s">
        <v>122</v>
      </c>
      <c r="L225" s="177"/>
      <c r="M225" s="178"/>
      <c r="N225" s="27" t="s">
        <v>122</v>
      </c>
      <c r="O225" s="177"/>
      <c r="P225" s="178"/>
      <c r="Q225" s="27" t="s">
        <v>122</v>
      </c>
      <c r="R225" s="177"/>
      <c r="S225" s="178"/>
      <c r="T225" s="27" t="s">
        <v>122</v>
      </c>
      <c r="U225" s="177"/>
      <c r="V225" s="178"/>
    </row>
    <row r="226" spans="1:22" ht="45.95" customHeight="1">
      <c r="A226" s="175"/>
      <c r="B226" s="28" t="s">
        <v>123</v>
      </c>
      <c r="C226" s="179"/>
      <c r="D226" s="180"/>
      <c r="E226" s="28" t="s">
        <v>123</v>
      </c>
      <c r="F226" s="179"/>
      <c r="G226" s="180"/>
      <c r="H226" s="28" t="s">
        <v>123</v>
      </c>
      <c r="I226" s="179"/>
      <c r="J226" s="180"/>
      <c r="K226" s="28" t="s">
        <v>123</v>
      </c>
      <c r="L226" s="179"/>
      <c r="M226" s="180"/>
      <c r="N226" s="28" t="s">
        <v>123</v>
      </c>
      <c r="O226" s="179"/>
      <c r="P226" s="180"/>
      <c r="Q226" s="28" t="s">
        <v>123</v>
      </c>
      <c r="R226" s="179"/>
      <c r="S226" s="180"/>
      <c r="T226" s="28" t="s">
        <v>123</v>
      </c>
      <c r="U226" s="179"/>
      <c r="V226" s="180"/>
    </row>
    <row r="227" spans="1:22" ht="45.95" customHeight="1">
      <c r="A227" s="175"/>
      <c r="B227" s="28" t="s">
        <v>124</v>
      </c>
      <c r="C227" s="87"/>
      <c r="D227" s="52" t="s">
        <v>126</v>
      </c>
      <c r="E227" s="28" t="s">
        <v>124</v>
      </c>
      <c r="F227" s="87"/>
      <c r="G227" s="52" t="s">
        <v>126</v>
      </c>
      <c r="H227" s="28" t="s">
        <v>124</v>
      </c>
      <c r="I227" s="87"/>
      <c r="J227" s="52" t="s">
        <v>126</v>
      </c>
      <c r="K227" s="28" t="s">
        <v>124</v>
      </c>
      <c r="L227" s="87"/>
      <c r="M227" s="52" t="s">
        <v>126</v>
      </c>
      <c r="N227" s="28" t="s">
        <v>124</v>
      </c>
      <c r="O227" s="87"/>
      <c r="P227" s="52" t="s">
        <v>126</v>
      </c>
      <c r="Q227" s="28" t="s">
        <v>124</v>
      </c>
      <c r="R227" s="87"/>
      <c r="S227" s="52" t="s">
        <v>126</v>
      </c>
      <c r="T227" s="28" t="s">
        <v>124</v>
      </c>
      <c r="U227" s="86"/>
      <c r="V227" s="53" t="s">
        <v>126</v>
      </c>
    </row>
    <row r="228" spans="1:22" ht="45.95" customHeight="1">
      <c r="A228" s="176"/>
      <c r="B228" s="29" t="s">
        <v>125</v>
      </c>
      <c r="C228" s="24"/>
      <c r="D228" s="50"/>
      <c r="E228" s="29" t="s">
        <v>125</v>
      </c>
      <c r="F228" s="24"/>
      <c r="G228" s="50"/>
      <c r="H228" s="29" t="s">
        <v>125</v>
      </c>
      <c r="I228" s="24"/>
      <c r="J228" s="50"/>
      <c r="K228" s="29" t="s">
        <v>125</v>
      </c>
      <c r="L228" s="24"/>
      <c r="M228" s="50"/>
      <c r="N228" s="29" t="s">
        <v>125</v>
      </c>
      <c r="O228" s="24"/>
      <c r="P228" s="50"/>
      <c r="Q228" s="29" t="s">
        <v>125</v>
      </c>
      <c r="R228" s="24"/>
      <c r="S228" s="50"/>
      <c r="T228" s="29" t="s">
        <v>125</v>
      </c>
      <c r="U228" s="98"/>
      <c r="V228" s="51"/>
    </row>
    <row r="229" spans="1:22" ht="45.95" customHeight="1">
      <c r="A229" s="174"/>
      <c r="B229" s="27" t="s">
        <v>122</v>
      </c>
      <c r="C229" s="177"/>
      <c r="D229" s="178"/>
      <c r="E229" s="27" t="s">
        <v>122</v>
      </c>
      <c r="F229" s="177"/>
      <c r="G229" s="178"/>
      <c r="H229" s="27" t="s">
        <v>122</v>
      </c>
      <c r="I229" s="177"/>
      <c r="J229" s="178"/>
      <c r="K229" s="27" t="s">
        <v>122</v>
      </c>
      <c r="L229" s="177"/>
      <c r="M229" s="178"/>
      <c r="N229" s="27" t="s">
        <v>122</v>
      </c>
      <c r="O229" s="177"/>
      <c r="P229" s="178"/>
      <c r="Q229" s="27" t="s">
        <v>122</v>
      </c>
      <c r="R229" s="177"/>
      <c r="S229" s="178"/>
      <c r="T229" s="27" t="s">
        <v>122</v>
      </c>
      <c r="U229" s="177"/>
      <c r="V229" s="178"/>
    </row>
    <row r="230" spans="1:22" ht="45.95" customHeight="1">
      <c r="A230" s="175"/>
      <c r="B230" s="28" t="s">
        <v>123</v>
      </c>
      <c r="C230" s="179"/>
      <c r="D230" s="180"/>
      <c r="E230" s="28" t="s">
        <v>123</v>
      </c>
      <c r="F230" s="179"/>
      <c r="G230" s="180"/>
      <c r="H230" s="28" t="s">
        <v>123</v>
      </c>
      <c r="I230" s="179"/>
      <c r="J230" s="180"/>
      <c r="K230" s="28" t="s">
        <v>123</v>
      </c>
      <c r="L230" s="179"/>
      <c r="M230" s="180"/>
      <c r="N230" s="28" t="s">
        <v>123</v>
      </c>
      <c r="O230" s="179"/>
      <c r="P230" s="180"/>
      <c r="Q230" s="28" t="s">
        <v>123</v>
      </c>
      <c r="R230" s="179"/>
      <c r="S230" s="180"/>
      <c r="T230" s="28" t="s">
        <v>123</v>
      </c>
      <c r="U230" s="179"/>
      <c r="V230" s="180"/>
    </row>
    <row r="231" spans="1:22" ht="45.95" customHeight="1">
      <c r="A231" s="175"/>
      <c r="B231" s="28" t="s">
        <v>124</v>
      </c>
      <c r="C231" s="87"/>
      <c r="D231" s="52" t="s">
        <v>126</v>
      </c>
      <c r="E231" s="28" t="s">
        <v>124</v>
      </c>
      <c r="F231" s="87"/>
      <c r="G231" s="52" t="s">
        <v>126</v>
      </c>
      <c r="H231" s="28" t="s">
        <v>124</v>
      </c>
      <c r="I231" s="87"/>
      <c r="J231" s="52" t="s">
        <v>126</v>
      </c>
      <c r="K231" s="28" t="s">
        <v>124</v>
      </c>
      <c r="L231" s="87"/>
      <c r="M231" s="52" t="s">
        <v>126</v>
      </c>
      <c r="N231" s="28" t="s">
        <v>124</v>
      </c>
      <c r="O231" s="87"/>
      <c r="P231" s="52" t="s">
        <v>126</v>
      </c>
      <c r="Q231" s="28" t="s">
        <v>124</v>
      </c>
      <c r="R231" s="87"/>
      <c r="S231" s="52" t="s">
        <v>126</v>
      </c>
      <c r="T231" s="28" t="s">
        <v>124</v>
      </c>
      <c r="U231" s="86"/>
      <c r="V231" s="53" t="s">
        <v>126</v>
      </c>
    </row>
    <row r="232" spans="1:22" ht="45.95" customHeight="1">
      <c r="A232" s="176"/>
      <c r="B232" s="29" t="s">
        <v>125</v>
      </c>
      <c r="C232" s="24"/>
      <c r="D232" s="50"/>
      <c r="E232" s="29" t="s">
        <v>125</v>
      </c>
      <c r="F232" s="24"/>
      <c r="G232" s="50"/>
      <c r="H232" s="29" t="s">
        <v>125</v>
      </c>
      <c r="I232" s="24"/>
      <c r="J232" s="50"/>
      <c r="K232" s="29" t="s">
        <v>125</v>
      </c>
      <c r="L232" s="24"/>
      <c r="M232" s="50"/>
      <c r="N232" s="29" t="s">
        <v>125</v>
      </c>
      <c r="O232" s="24"/>
      <c r="P232" s="50"/>
      <c r="Q232" s="29" t="s">
        <v>125</v>
      </c>
      <c r="R232" s="24"/>
      <c r="S232" s="50"/>
      <c r="T232" s="29" t="s">
        <v>125</v>
      </c>
      <c r="U232" s="98"/>
      <c r="V232" s="51"/>
    </row>
    <row r="233" spans="1:22" ht="45.95" customHeight="1">
      <c r="A233" s="174"/>
      <c r="B233" s="27" t="s">
        <v>122</v>
      </c>
      <c r="C233" s="177"/>
      <c r="D233" s="178"/>
      <c r="E233" s="27" t="s">
        <v>122</v>
      </c>
      <c r="F233" s="177"/>
      <c r="G233" s="178"/>
      <c r="H233" s="27" t="s">
        <v>122</v>
      </c>
      <c r="I233" s="177"/>
      <c r="J233" s="178"/>
      <c r="K233" s="27" t="s">
        <v>122</v>
      </c>
      <c r="L233" s="177"/>
      <c r="M233" s="178"/>
      <c r="N233" s="27" t="s">
        <v>122</v>
      </c>
      <c r="O233" s="177"/>
      <c r="P233" s="178"/>
      <c r="Q233" s="27" t="s">
        <v>122</v>
      </c>
      <c r="R233" s="177"/>
      <c r="S233" s="178"/>
      <c r="T233" s="27" t="s">
        <v>122</v>
      </c>
      <c r="U233" s="177"/>
      <c r="V233" s="178"/>
    </row>
    <row r="234" spans="1:22" ht="45.95" customHeight="1">
      <c r="A234" s="175"/>
      <c r="B234" s="28" t="s">
        <v>123</v>
      </c>
      <c r="C234" s="179"/>
      <c r="D234" s="180"/>
      <c r="E234" s="28" t="s">
        <v>123</v>
      </c>
      <c r="F234" s="179"/>
      <c r="G234" s="180"/>
      <c r="H234" s="28" t="s">
        <v>123</v>
      </c>
      <c r="I234" s="179"/>
      <c r="J234" s="180"/>
      <c r="K234" s="28" t="s">
        <v>123</v>
      </c>
      <c r="L234" s="179"/>
      <c r="M234" s="180"/>
      <c r="N234" s="28" t="s">
        <v>123</v>
      </c>
      <c r="O234" s="179"/>
      <c r="P234" s="180"/>
      <c r="Q234" s="28" t="s">
        <v>123</v>
      </c>
      <c r="R234" s="179"/>
      <c r="S234" s="180"/>
      <c r="T234" s="28" t="s">
        <v>123</v>
      </c>
      <c r="U234" s="179"/>
      <c r="V234" s="180"/>
    </row>
    <row r="235" spans="1:22" ht="45.95" customHeight="1">
      <c r="A235" s="175"/>
      <c r="B235" s="28" t="s">
        <v>124</v>
      </c>
      <c r="C235" s="87"/>
      <c r="D235" s="52" t="s">
        <v>126</v>
      </c>
      <c r="E235" s="28" t="s">
        <v>124</v>
      </c>
      <c r="F235" s="87"/>
      <c r="G235" s="52" t="s">
        <v>126</v>
      </c>
      <c r="H235" s="28" t="s">
        <v>124</v>
      </c>
      <c r="I235" s="87"/>
      <c r="J235" s="52" t="s">
        <v>126</v>
      </c>
      <c r="K235" s="28" t="s">
        <v>124</v>
      </c>
      <c r="L235" s="87"/>
      <c r="M235" s="52" t="s">
        <v>126</v>
      </c>
      <c r="N235" s="28" t="s">
        <v>124</v>
      </c>
      <c r="O235" s="87"/>
      <c r="P235" s="52" t="s">
        <v>126</v>
      </c>
      <c r="Q235" s="28" t="s">
        <v>124</v>
      </c>
      <c r="R235" s="87"/>
      <c r="S235" s="52" t="s">
        <v>126</v>
      </c>
      <c r="T235" s="28" t="s">
        <v>124</v>
      </c>
      <c r="U235" s="86"/>
      <c r="V235" s="53" t="s">
        <v>126</v>
      </c>
    </row>
    <row r="236" spans="1:22" ht="45.95" customHeight="1">
      <c r="A236" s="176"/>
      <c r="B236" s="29" t="s">
        <v>125</v>
      </c>
      <c r="C236" s="24"/>
      <c r="D236" s="50"/>
      <c r="E236" s="29" t="s">
        <v>125</v>
      </c>
      <c r="F236" s="24"/>
      <c r="G236" s="50"/>
      <c r="H236" s="29" t="s">
        <v>125</v>
      </c>
      <c r="I236" s="24"/>
      <c r="J236" s="50"/>
      <c r="K236" s="29" t="s">
        <v>125</v>
      </c>
      <c r="L236" s="24"/>
      <c r="M236" s="50"/>
      <c r="N236" s="29" t="s">
        <v>125</v>
      </c>
      <c r="O236" s="24"/>
      <c r="P236" s="50"/>
      <c r="Q236" s="29" t="s">
        <v>125</v>
      </c>
      <c r="R236" s="24"/>
      <c r="S236" s="50"/>
      <c r="T236" s="29" t="s">
        <v>125</v>
      </c>
      <c r="U236" s="98"/>
      <c r="V236" s="51"/>
    </row>
    <row r="237" spans="1:22" ht="45.95" customHeight="1">
      <c r="A237" s="174"/>
      <c r="B237" s="27" t="s">
        <v>122</v>
      </c>
      <c r="C237" s="177"/>
      <c r="D237" s="178"/>
      <c r="E237" s="27" t="s">
        <v>122</v>
      </c>
      <c r="F237" s="177"/>
      <c r="G237" s="178"/>
      <c r="H237" s="27" t="s">
        <v>122</v>
      </c>
      <c r="I237" s="177"/>
      <c r="J237" s="178"/>
      <c r="K237" s="27" t="s">
        <v>122</v>
      </c>
      <c r="L237" s="177"/>
      <c r="M237" s="178"/>
      <c r="N237" s="27" t="s">
        <v>122</v>
      </c>
      <c r="O237" s="177"/>
      <c r="P237" s="178"/>
      <c r="Q237" s="27" t="s">
        <v>122</v>
      </c>
      <c r="R237" s="177"/>
      <c r="S237" s="178"/>
      <c r="T237" s="27" t="s">
        <v>122</v>
      </c>
      <c r="U237" s="177"/>
      <c r="V237" s="178"/>
    </row>
    <row r="238" spans="1:22" ht="45.95" customHeight="1">
      <c r="A238" s="175"/>
      <c r="B238" s="28" t="s">
        <v>123</v>
      </c>
      <c r="C238" s="179"/>
      <c r="D238" s="180"/>
      <c r="E238" s="28" t="s">
        <v>123</v>
      </c>
      <c r="F238" s="179"/>
      <c r="G238" s="180"/>
      <c r="H238" s="28" t="s">
        <v>123</v>
      </c>
      <c r="I238" s="179"/>
      <c r="J238" s="180"/>
      <c r="K238" s="28" t="s">
        <v>123</v>
      </c>
      <c r="L238" s="179"/>
      <c r="M238" s="180"/>
      <c r="N238" s="28" t="s">
        <v>123</v>
      </c>
      <c r="O238" s="179"/>
      <c r="P238" s="180"/>
      <c r="Q238" s="28" t="s">
        <v>123</v>
      </c>
      <c r="R238" s="179"/>
      <c r="S238" s="180"/>
      <c r="T238" s="28" t="s">
        <v>123</v>
      </c>
      <c r="U238" s="179"/>
      <c r="V238" s="180"/>
    </row>
    <row r="239" spans="1:22" ht="45.95" customHeight="1">
      <c r="A239" s="175"/>
      <c r="B239" s="28" t="s">
        <v>124</v>
      </c>
      <c r="C239" s="87"/>
      <c r="D239" s="52" t="s">
        <v>126</v>
      </c>
      <c r="E239" s="28" t="s">
        <v>124</v>
      </c>
      <c r="F239" s="87"/>
      <c r="G239" s="52" t="s">
        <v>126</v>
      </c>
      <c r="H239" s="28" t="s">
        <v>124</v>
      </c>
      <c r="I239" s="87"/>
      <c r="J239" s="52" t="s">
        <v>126</v>
      </c>
      <c r="K239" s="28" t="s">
        <v>124</v>
      </c>
      <c r="L239" s="87"/>
      <c r="M239" s="52" t="s">
        <v>126</v>
      </c>
      <c r="N239" s="28" t="s">
        <v>124</v>
      </c>
      <c r="O239" s="87"/>
      <c r="P239" s="52" t="s">
        <v>126</v>
      </c>
      <c r="Q239" s="28" t="s">
        <v>124</v>
      </c>
      <c r="R239" s="87"/>
      <c r="S239" s="52" t="s">
        <v>126</v>
      </c>
      <c r="T239" s="28" t="s">
        <v>124</v>
      </c>
      <c r="U239" s="86"/>
      <c r="V239" s="53" t="s">
        <v>126</v>
      </c>
    </row>
    <row r="240" spans="1:22" ht="45.95" customHeight="1">
      <c r="A240" s="176"/>
      <c r="B240" s="29" t="s">
        <v>125</v>
      </c>
      <c r="C240" s="24"/>
      <c r="D240" s="50"/>
      <c r="E240" s="29" t="s">
        <v>125</v>
      </c>
      <c r="F240" s="24"/>
      <c r="G240" s="50"/>
      <c r="H240" s="29" t="s">
        <v>125</v>
      </c>
      <c r="I240" s="24"/>
      <c r="J240" s="50"/>
      <c r="K240" s="29" t="s">
        <v>125</v>
      </c>
      <c r="L240" s="24"/>
      <c r="M240" s="50"/>
      <c r="N240" s="29" t="s">
        <v>125</v>
      </c>
      <c r="O240" s="24"/>
      <c r="P240" s="50"/>
      <c r="Q240" s="29" t="s">
        <v>125</v>
      </c>
      <c r="R240" s="24"/>
      <c r="S240" s="50"/>
      <c r="T240" s="29" t="s">
        <v>125</v>
      </c>
      <c r="U240" s="98"/>
      <c r="V240" s="51"/>
    </row>
    <row r="241" spans="1:22" ht="45.95" customHeight="1">
      <c r="A241" s="174"/>
      <c r="B241" s="27" t="s">
        <v>122</v>
      </c>
      <c r="C241" s="177"/>
      <c r="D241" s="178"/>
      <c r="E241" s="27" t="s">
        <v>122</v>
      </c>
      <c r="F241" s="177"/>
      <c r="G241" s="178"/>
      <c r="H241" s="27" t="s">
        <v>122</v>
      </c>
      <c r="I241" s="177"/>
      <c r="J241" s="178"/>
      <c r="K241" s="27" t="s">
        <v>122</v>
      </c>
      <c r="L241" s="177"/>
      <c r="M241" s="178"/>
      <c r="N241" s="27" t="s">
        <v>122</v>
      </c>
      <c r="O241" s="177"/>
      <c r="P241" s="178"/>
      <c r="Q241" s="27" t="s">
        <v>122</v>
      </c>
      <c r="R241" s="177"/>
      <c r="S241" s="178"/>
      <c r="T241" s="27" t="s">
        <v>122</v>
      </c>
      <c r="U241" s="177"/>
      <c r="V241" s="178"/>
    </row>
    <row r="242" spans="1:22" ht="45.95" customHeight="1">
      <c r="A242" s="175"/>
      <c r="B242" s="28" t="s">
        <v>123</v>
      </c>
      <c r="C242" s="179"/>
      <c r="D242" s="180"/>
      <c r="E242" s="28" t="s">
        <v>123</v>
      </c>
      <c r="F242" s="179"/>
      <c r="G242" s="180"/>
      <c r="H242" s="28" t="s">
        <v>123</v>
      </c>
      <c r="I242" s="179"/>
      <c r="J242" s="180"/>
      <c r="K242" s="28" t="s">
        <v>123</v>
      </c>
      <c r="L242" s="179"/>
      <c r="M242" s="180"/>
      <c r="N242" s="28" t="s">
        <v>123</v>
      </c>
      <c r="O242" s="179"/>
      <c r="P242" s="180"/>
      <c r="Q242" s="28" t="s">
        <v>123</v>
      </c>
      <c r="R242" s="179"/>
      <c r="S242" s="180"/>
      <c r="T242" s="28" t="s">
        <v>123</v>
      </c>
      <c r="U242" s="179"/>
      <c r="V242" s="180"/>
    </row>
    <row r="243" spans="1:22" ht="45.95" customHeight="1">
      <c r="A243" s="175"/>
      <c r="B243" s="28" t="s">
        <v>124</v>
      </c>
      <c r="C243" s="87"/>
      <c r="D243" s="52" t="s">
        <v>126</v>
      </c>
      <c r="E243" s="28" t="s">
        <v>124</v>
      </c>
      <c r="F243" s="87"/>
      <c r="G243" s="52" t="s">
        <v>126</v>
      </c>
      <c r="H243" s="28" t="s">
        <v>124</v>
      </c>
      <c r="I243" s="87"/>
      <c r="J243" s="52" t="s">
        <v>126</v>
      </c>
      <c r="K243" s="28" t="s">
        <v>124</v>
      </c>
      <c r="L243" s="87"/>
      <c r="M243" s="52" t="s">
        <v>126</v>
      </c>
      <c r="N243" s="28" t="s">
        <v>124</v>
      </c>
      <c r="O243" s="87"/>
      <c r="P243" s="52" t="s">
        <v>126</v>
      </c>
      <c r="Q243" s="28" t="s">
        <v>124</v>
      </c>
      <c r="R243" s="87"/>
      <c r="S243" s="52" t="s">
        <v>126</v>
      </c>
      <c r="T243" s="28" t="s">
        <v>124</v>
      </c>
      <c r="U243" s="86"/>
      <c r="V243" s="53" t="s">
        <v>126</v>
      </c>
    </row>
    <row r="244" spans="1:22" ht="45.95" customHeight="1">
      <c r="A244" s="176"/>
      <c r="B244" s="29" t="s">
        <v>125</v>
      </c>
      <c r="C244" s="24"/>
      <c r="D244" s="50"/>
      <c r="E244" s="29" t="s">
        <v>125</v>
      </c>
      <c r="F244" s="24"/>
      <c r="G244" s="50"/>
      <c r="H244" s="29" t="s">
        <v>125</v>
      </c>
      <c r="I244" s="24"/>
      <c r="J244" s="50"/>
      <c r="K244" s="29" t="s">
        <v>125</v>
      </c>
      <c r="L244" s="24"/>
      <c r="M244" s="50"/>
      <c r="N244" s="29" t="s">
        <v>125</v>
      </c>
      <c r="O244" s="24"/>
      <c r="P244" s="50"/>
      <c r="Q244" s="29" t="s">
        <v>125</v>
      </c>
      <c r="R244" s="24"/>
      <c r="S244" s="50"/>
      <c r="T244" s="29" t="s">
        <v>125</v>
      </c>
      <c r="U244" s="98"/>
      <c r="V244" s="51"/>
    </row>
    <row r="245" spans="1:22" ht="45.95" customHeight="1">
      <c r="A245" s="174"/>
      <c r="B245" s="27" t="s">
        <v>122</v>
      </c>
      <c r="C245" s="177"/>
      <c r="D245" s="178"/>
      <c r="E245" s="27" t="s">
        <v>122</v>
      </c>
      <c r="F245" s="177"/>
      <c r="G245" s="178"/>
      <c r="H245" s="27" t="s">
        <v>122</v>
      </c>
      <c r="I245" s="177"/>
      <c r="J245" s="178"/>
      <c r="K245" s="27" t="s">
        <v>122</v>
      </c>
      <c r="L245" s="177"/>
      <c r="M245" s="178"/>
      <c r="N245" s="27" t="s">
        <v>122</v>
      </c>
      <c r="O245" s="177"/>
      <c r="P245" s="178"/>
      <c r="Q245" s="27" t="s">
        <v>122</v>
      </c>
      <c r="R245" s="177"/>
      <c r="S245" s="178"/>
      <c r="T245" s="27" t="s">
        <v>122</v>
      </c>
      <c r="U245" s="177"/>
      <c r="V245" s="178"/>
    </row>
    <row r="246" spans="1:22" ht="45.95" customHeight="1">
      <c r="A246" s="175"/>
      <c r="B246" s="28" t="s">
        <v>123</v>
      </c>
      <c r="C246" s="179"/>
      <c r="D246" s="180"/>
      <c r="E246" s="28" t="s">
        <v>123</v>
      </c>
      <c r="F246" s="179"/>
      <c r="G246" s="180"/>
      <c r="H246" s="28" t="s">
        <v>123</v>
      </c>
      <c r="I246" s="179"/>
      <c r="J246" s="180"/>
      <c r="K246" s="28" t="s">
        <v>123</v>
      </c>
      <c r="L246" s="179"/>
      <c r="M246" s="180"/>
      <c r="N246" s="28" t="s">
        <v>123</v>
      </c>
      <c r="O246" s="179"/>
      <c r="P246" s="180"/>
      <c r="Q246" s="28" t="s">
        <v>123</v>
      </c>
      <c r="R246" s="179"/>
      <c r="S246" s="180"/>
      <c r="T246" s="28" t="s">
        <v>123</v>
      </c>
      <c r="U246" s="179"/>
      <c r="V246" s="180"/>
    </row>
    <row r="247" spans="1:22" ht="45.95" customHeight="1">
      <c r="A247" s="175"/>
      <c r="B247" s="28" t="s">
        <v>124</v>
      </c>
      <c r="C247" s="87"/>
      <c r="D247" s="52" t="s">
        <v>126</v>
      </c>
      <c r="E247" s="28" t="s">
        <v>124</v>
      </c>
      <c r="F247" s="87"/>
      <c r="G247" s="52" t="s">
        <v>126</v>
      </c>
      <c r="H247" s="28" t="s">
        <v>124</v>
      </c>
      <c r="I247" s="87"/>
      <c r="J247" s="52" t="s">
        <v>126</v>
      </c>
      <c r="K247" s="28" t="s">
        <v>124</v>
      </c>
      <c r="L247" s="87"/>
      <c r="M247" s="52" t="s">
        <v>126</v>
      </c>
      <c r="N247" s="28" t="s">
        <v>124</v>
      </c>
      <c r="O247" s="87"/>
      <c r="P247" s="52" t="s">
        <v>126</v>
      </c>
      <c r="Q247" s="28" t="s">
        <v>124</v>
      </c>
      <c r="R247" s="87"/>
      <c r="S247" s="52" t="s">
        <v>126</v>
      </c>
      <c r="T247" s="28" t="s">
        <v>124</v>
      </c>
      <c r="U247" s="86"/>
      <c r="V247" s="53" t="s">
        <v>126</v>
      </c>
    </row>
    <row r="248" spans="1:22" ht="45.95" customHeight="1">
      <c r="A248" s="176"/>
      <c r="B248" s="29" t="s">
        <v>125</v>
      </c>
      <c r="C248" s="24"/>
      <c r="D248" s="50"/>
      <c r="E248" s="29" t="s">
        <v>125</v>
      </c>
      <c r="F248" s="24"/>
      <c r="G248" s="50"/>
      <c r="H248" s="29" t="s">
        <v>125</v>
      </c>
      <c r="I248" s="24"/>
      <c r="J248" s="50"/>
      <c r="K248" s="29" t="s">
        <v>125</v>
      </c>
      <c r="L248" s="24"/>
      <c r="M248" s="50"/>
      <c r="N248" s="29" t="s">
        <v>125</v>
      </c>
      <c r="O248" s="24"/>
      <c r="P248" s="50"/>
      <c r="Q248" s="29" t="s">
        <v>125</v>
      </c>
      <c r="R248" s="24"/>
      <c r="S248" s="50"/>
      <c r="T248" s="29" t="s">
        <v>125</v>
      </c>
      <c r="U248" s="98"/>
      <c r="V248" s="51"/>
    </row>
    <row r="249" spans="1:22" ht="45.95" customHeight="1">
      <c r="A249" s="174"/>
      <c r="B249" s="27" t="s">
        <v>122</v>
      </c>
      <c r="C249" s="177"/>
      <c r="D249" s="178"/>
      <c r="E249" s="27" t="s">
        <v>122</v>
      </c>
      <c r="F249" s="177"/>
      <c r="G249" s="178"/>
      <c r="H249" s="27" t="s">
        <v>122</v>
      </c>
      <c r="I249" s="177"/>
      <c r="J249" s="178"/>
      <c r="K249" s="27" t="s">
        <v>122</v>
      </c>
      <c r="L249" s="177"/>
      <c r="M249" s="178"/>
      <c r="N249" s="27" t="s">
        <v>122</v>
      </c>
      <c r="O249" s="177"/>
      <c r="P249" s="178"/>
      <c r="Q249" s="27" t="s">
        <v>122</v>
      </c>
      <c r="R249" s="177"/>
      <c r="S249" s="178"/>
      <c r="T249" s="27" t="s">
        <v>122</v>
      </c>
      <c r="U249" s="177"/>
      <c r="V249" s="178"/>
    </row>
    <row r="250" spans="1:22" ht="45.95" customHeight="1">
      <c r="A250" s="175"/>
      <c r="B250" s="28" t="s">
        <v>123</v>
      </c>
      <c r="C250" s="179"/>
      <c r="D250" s="180"/>
      <c r="E250" s="28" t="s">
        <v>123</v>
      </c>
      <c r="F250" s="179"/>
      <c r="G250" s="180"/>
      <c r="H250" s="28" t="s">
        <v>123</v>
      </c>
      <c r="I250" s="179"/>
      <c r="J250" s="180"/>
      <c r="K250" s="28" t="s">
        <v>123</v>
      </c>
      <c r="L250" s="179"/>
      <c r="M250" s="180"/>
      <c r="N250" s="28" t="s">
        <v>123</v>
      </c>
      <c r="O250" s="179"/>
      <c r="P250" s="180"/>
      <c r="Q250" s="28" t="s">
        <v>123</v>
      </c>
      <c r="R250" s="179"/>
      <c r="S250" s="180"/>
      <c r="T250" s="28" t="s">
        <v>123</v>
      </c>
      <c r="U250" s="179"/>
      <c r="V250" s="180"/>
    </row>
    <row r="251" spans="1:22" ht="45.95" customHeight="1">
      <c r="A251" s="175"/>
      <c r="B251" s="28" t="s">
        <v>124</v>
      </c>
      <c r="C251" s="87"/>
      <c r="D251" s="52" t="s">
        <v>126</v>
      </c>
      <c r="E251" s="28" t="s">
        <v>124</v>
      </c>
      <c r="F251" s="87"/>
      <c r="G251" s="52" t="s">
        <v>126</v>
      </c>
      <c r="H251" s="28" t="s">
        <v>124</v>
      </c>
      <c r="I251" s="87"/>
      <c r="J251" s="52" t="s">
        <v>126</v>
      </c>
      <c r="K251" s="28" t="s">
        <v>124</v>
      </c>
      <c r="L251" s="87"/>
      <c r="M251" s="52" t="s">
        <v>126</v>
      </c>
      <c r="N251" s="28" t="s">
        <v>124</v>
      </c>
      <c r="O251" s="87"/>
      <c r="P251" s="52" t="s">
        <v>126</v>
      </c>
      <c r="Q251" s="28" t="s">
        <v>124</v>
      </c>
      <c r="R251" s="87"/>
      <c r="S251" s="52" t="s">
        <v>126</v>
      </c>
      <c r="T251" s="28" t="s">
        <v>124</v>
      </c>
      <c r="U251" s="86"/>
      <c r="V251" s="53" t="s">
        <v>126</v>
      </c>
    </row>
    <row r="252" spans="1:22" ht="45.95" customHeight="1">
      <c r="A252" s="176"/>
      <c r="B252" s="29" t="s">
        <v>125</v>
      </c>
      <c r="C252" s="24"/>
      <c r="D252" s="50"/>
      <c r="E252" s="29" t="s">
        <v>125</v>
      </c>
      <c r="F252" s="24"/>
      <c r="G252" s="50"/>
      <c r="H252" s="29" t="s">
        <v>125</v>
      </c>
      <c r="I252" s="24"/>
      <c r="J252" s="50"/>
      <c r="K252" s="29" t="s">
        <v>125</v>
      </c>
      <c r="L252" s="24"/>
      <c r="M252" s="50"/>
      <c r="N252" s="29" t="s">
        <v>125</v>
      </c>
      <c r="O252" s="24"/>
      <c r="P252" s="50"/>
      <c r="Q252" s="29" t="s">
        <v>125</v>
      </c>
      <c r="R252" s="24"/>
      <c r="S252" s="50"/>
      <c r="T252" s="29" t="s">
        <v>125</v>
      </c>
      <c r="U252" s="98"/>
      <c r="V252" s="51"/>
    </row>
    <row r="253" spans="1:22" ht="45.95" customHeight="1">
      <c r="A253" s="174"/>
      <c r="B253" s="27" t="s">
        <v>122</v>
      </c>
      <c r="C253" s="177"/>
      <c r="D253" s="178"/>
      <c r="E253" s="27" t="s">
        <v>122</v>
      </c>
      <c r="F253" s="177"/>
      <c r="G253" s="178"/>
      <c r="H253" s="27" t="s">
        <v>122</v>
      </c>
      <c r="I253" s="177"/>
      <c r="J253" s="178"/>
      <c r="K253" s="27" t="s">
        <v>122</v>
      </c>
      <c r="L253" s="177"/>
      <c r="M253" s="178"/>
      <c r="N253" s="27" t="s">
        <v>122</v>
      </c>
      <c r="O253" s="177"/>
      <c r="P253" s="178"/>
      <c r="Q253" s="27" t="s">
        <v>122</v>
      </c>
      <c r="R253" s="177"/>
      <c r="S253" s="178"/>
      <c r="T253" s="27" t="s">
        <v>122</v>
      </c>
      <c r="U253" s="177"/>
      <c r="V253" s="178"/>
    </row>
    <row r="254" spans="1:22" ht="45.95" customHeight="1">
      <c r="A254" s="175"/>
      <c r="B254" s="28" t="s">
        <v>123</v>
      </c>
      <c r="C254" s="179"/>
      <c r="D254" s="180"/>
      <c r="E254" s="28" t="s">
        <v>123</v>
      </c>
      <c r="F254" s="179"/>
      <c r="G254" s="180"/>
      <c r="H254" s="28" t="s">
        <v>123</v>
      </c>
      <c r="I254" s="179"/>
      <c r="J254" s="180"/>
      <c r="K254" s="28" t="s">
        <v>123</v>
      </c>
      <c r="L254" s="179"/>
      <c r="M254" s="180"/>
      <c r="N254" s="28" t="s">
        <v>123</v>
      </c>
      <c r="O254" s="179"/>
      <c r="P254" s="180"/>
      <c r="Q254" s="28" t="s">
        <v>123</v>
      </c>
      <c r="R254" s="179"/>
      <c r="S254" s="180"/>
      <c r="T254" s="28" t="s">
        <v>123</v>
      </c>
      <c r="U254" s="179"/>
      <c r="V254" s="180"/>
    </row>
    <row r="255" spans="1:22" ht="45.95" customHeight="1">
      <c r="A255" s="175"/>
      <c r="B255" s="28" t="s">
        <v>124</v>
      </c>
      <c r="C255" s="87"/>
      <c r="D255" s="52" t="s">
        <v>126</v>
      </c>
      <c r="E255" s="28" t="s">
        <v>124</v>
      </c>
      <c r="F255" s="87"/>
      <c r="G255" s="52" t="s">
        <v>126</v>
      </c>
      <c r="H255" s="28" t="s">
        <v>124</v>
      </c>
      <c r="I255" s="87"/>
      <c r="J255" s="52" t="s">
        <v>126</v>
      </c>
      <c r="K255" s="28" t="s">
        <v>124</v>
      </c>
      <c r="L255" s="87"/>
      <c r="M255" s="52" t="s">
        <v>126</v>
      </c>
      <c r="N255" s="28" t="s">
        <v>124</v>
      </c>
      <c r="O255" s="87"/>
      <c r="P255" s="52" t="s">
        <v>126</v>
      </c>
      <c r="Q255" s="28" t="s">
        <v>124</v>
      </c>
      <c r="R255" s="87"/>
      <c r="S255" s="52" t="s">
        <v>126</v>
      </c>
      <c r="T255" s="28" t="s">
        <v>124</v>
      </c>
      <c r="U255" s="86"/>
      <c r="V255" s="53" t="s">
        <v>126</v>
      </c>
    </row>
    <row r="256" spans="1:22" ht="45.95" customHeight="1">
      <c r="A256" s="176"/>
      <c r="B256" s="29" t="s">
        <v>125</v>
      </c>
      <c r="C256" s="24"/>
      <c r="D256" s="50"/>
      <c r="E256" s="29" t="s">
        <v>125</v>
      </c>
      <c r="F256" s="24"/>
      <c r="G256" s="50"/>
      <c r="H256" s="29" t="s">
        <v>125</v>
      </c>
      <c r="I256" s="24"/>
      <c r="J256" s="50"/>
      <c r="K256" s="29" t="s">
        <v>125</v>
      </c>
      <c r="L256" s="24"/>
      <c r="M256" s="50"/>
      <c r="N256" s="29" t="s">
        <v>125</v>
      </c>
      <c r="O256" s="24"/>
      <c r="P256" s="50"/>
      <c r="Q256" s="29" t="s">
        <v>125</v>
      </c>
      <c r="R256" s="24"/>
      <c r="S256" s="50"/>
      <c r="T256" s="29" t="s">
        <v>125</v>
      </c>
      <c r="U256" s="98"/>
      <c r="V256" s="51"/>
    </row>
    <row r="257" spans="1:22" ht="45.95" customHeight="1">
      <c r="A257" s="174"/>
      <c r="B257" s="27" t="s">
        <v>122</v>
      </c>
      <c r="C257" s="177"/>
      <c r="D257" s="178"/>
      <c r="E257" s="27" t="s">
        <v>122</v>
      </c>
      <c r="F257" s="177"/>
      <c r="G257" s="178"/>
      <c r="H257" s="27" t="s">
        <v>122</v>
      </c>
      <c r="I257" s="177"/>
      <c r="J257" s="178"/>
      <c r="K257" s="27" t="s">
        <v>122</v>
      </c>
      <c r="L257" s="177"/>
      <c r="M257" s="178"/>
      <c r="N257" s="27" t="s">
        <v>122</v>
      </c>
      <c r="O257" s="177"/>
      <c r="P257" s="178"/>
      <c r="Q257" s="27" t="s">
        <v>122</v>
      </c>
      <c r="R257" s="177"/>
      <c r="S257" s="178"/>
      <c r="T257" s="27" t="s">
        <v>122</v>
      </c>
      <c r="U257" s="177"/>
      <c r="V257" s="178"/>
    </row>
    <row r="258" spans="1:22" ht="45.95" customHeight="1">
      <c r="A258" s="175"/>
      <c r="B258" s="28" t="s">
        <v>123</v>
      </c>
      <c r="C258" s="179"/>
      <c r="D258" s="180"/>
      <c r="E258" s="28" t="s">
        <v>123</v>
      </c>
      <c r="F258" s="179"/>
      <c r="G258" s="180"/>
      <c r="H258" s="28" t="s">
        <v>123</v>
      </c>
      <c r="I258" s="179"/>
      <c r="J258" s="180"/>
      <c r="K258" s="28" t="s">
        <v>123</v>
      </c>
      <c r="L258" s="179"/>
      <c r="M258" s="180"/>
      <c r="N258" s="28" t="s">
        <v>123</v>
      </c>
      <c r="O258" s="179"/>
      <c r="P258" s="180"/>
      <c r="Q258" s="28" t="s">
        <v>123</v>
      </c>
      <c r="R258" s="179"/>
      <c r="S258" s="180"/>
      <c r="T258" s="28" t="s">
        <v>123</v>
      </c>
      <c r="U258" s="179"/>
      <c r="V258" s="180"/>
    </row>
    <row r="259" spans="1:22" ht="45.95" customHeight="1">
      <c r="A259" s="175"/>
      <c r="B259" s="28" t="s">
        <v>124</v>
      </c>
      <c r="C259" s="87"/>
      <c r="D259" s="52" t="s">
        <v>126</v>
      </c>
      <c r="E259" s="28" t="s">
        <v>124</v>
      </c>
      <c r="F259" s="87"/>
      <c r="G259" s="52" t="s">
        <v>126</v>
      </c>
      <c r="H259" s="28" t="s">
        <v>124</v>
      </c>
      <c r="I259" s="87"/>
      <c r="J259" s="52" t="s">
        <v>126</v>
      </c>
      <c r="K259" s="28" t="s">
        <v>124</v>
      </c>
      <c r="L259" s="87"/>
      <c r="M259" s="52" t="s">
        <v>126</v>
      </c>
      <c r="N259" s="28" t="s">
        <v>124</v>
      </c>
      <c r="O259" s="87"/>
      <c r="P259" s="52" t="s">
        <v>126</v>
      </c>
      <c r="Q259" s="28" t="s">
        <v>124</v>
      </c>
      <c r="R259" s="87"/>
      <c r="S259" s="52" t="s">
        <v>126</v>
      </c>
      <c r="T259" s="28" t="s">
        <v>124</v>
      </c>
      <c r="U259" s="86"/>
      <c r="V259" s="53" t="s">
        <v>126</v>
      </c>
    </row>
    <row r="260" spans="1:22" ht="45.95" customHeight="1">
      <c r="A260" s="176"/>
      <c r="B260" s="29" t="s">
        <v>125</v>
      </c>
      <c r="C260" s="24"/>
      <c r="D260" s="50"/>
      <c r="E260" s="29" t="s">
        <v>125</v>
      </c>
      <c r="F260" s="24"/>
      <c r="G260" s="50"/>
      <c r="H260" s="29" t="s">
        <v>125</v>
      </c>
      <c r="I260" s="24"/>
      <c r="J260" s="50"/>
      <c r="K260" s="29" t="s">
        <v>125</v>
      </c>
      <c r="L260" s="24"/>
      <c r="M260" s="50"/>
      <c r="N260" s="29" t="s">
        <v>125</v>
      </c>
      <c r="O260" s="24"/>
      <c r="P260" s="50"/>
      <c r="Q260" s="29" t="s">
        <v>125</v>
      </c>
      <c r="R260" s="24"/>
      <c r="S260" s="50"/>
      <c r="T260" s="29" t="s">
        <v>125</v>
      </c>
      <c r="U260" s="98"/>
      <c r="V260" s="51"/>
    </row>
    <row r="261" spans="1:22" ht="45.95" customHeight="1">
      <c r="A261" s="174"/>
      <c r="B261" s="27" t="s">
        <v>122</v>
      </c>
      <c r="C261" s="177"/>
      <c r="D261" s="178"/>
      <c r="E261" s="27" t="s">
        <v>122</v>
      </c>
      <c r="F261" s="177"/>
      <c r="G261" s="178"/>
      <c r="H261" s="27" t="s">
        <v>122</v>
      </c>
      <c r="I261" s="177"/>
      <c r="J261" s="178"/>
      <c r="K261" s="27" t="s">
        <v>122</v>
      </c>
      <c r="L261" s="177"/>
      <c r="M261" s="178"/>
      <c r="N261" s="27" t="s">
        <v>122</v>
      </c>
      <c r="O261" s="177"/>
      <c r="P261" s="178"/>
      <c r="Q261" s="27" t="s">
        <v>122</v>
      </c>
      <c r="R261" s="177"/>
      <c r="S261" s="178"/>
      <c r="T261" s="27" t="s">
        <v>122</v>
      </c>
      <c r="U261" s="177"/>
      <c r="V261" s="178"/>
    </row>
    <row r="262" spans="1:22" ht="45.95" customHeight="1">
      <c r="A262" s="175"/>
      <c r="B262" s="28" t="s">
        <v>123</v>
      </c>
      <c r="C262" s="179"/>
      <c r="D262" s="180"/>
      <c r="E262" s="28" t="s">
        <v>123</v>
      </c>
      <c r="F262" s="179"/>
      <c r="G262" s="180"/>
      <c r="H262" s="28" t="s">
        <v>123</v>
      </c>
      <c r="I262" s="179"/>
      <c r="J262" s="180"/>
      <c r="K262" s="28" t="s">
        <v>123</v>
      </c>
      <c r="L262" s="179"/>
      <c r="M262" s="180"/>
      <c r="N262" s="28" t="s">
        <v>123</v>
      </c>
      <c r="O262" s="179"/>
      <c r="P262" s="180"/>
      <c r="Q262" s="28" t="s">
        <v>123</v>
      </c>
      <c r="R262" s="179"/>
      <c r="S262" s="180"/>
      <c r="T262" s="28" t="s">
        <v>123</v>
      </c>
      <c r="U262" s="179"/>
      <c r="V262" s="180"/>
    </row>
    <row r="263" spans="1:22" ht="45.95" customHeight="1">
      <c r="A263" s="175"/>
      <c r="B263" s="28" t="s">
        <v>124</v>
      </c>
      <c r="C263" s="87"/>
      <c r="D263" s="52" t="s">
        <v>126</v>
      </c>
      <c r="E263" s="28" t="s">
        <v>124</v>
      </c>
      <c r="F263" s="87"/>
      <c r="G263" s="52" t="s">
        <v>126</v>
      </c>
      <c r="H263" s="28" t="s">
        <v>124</v>
      </c>
      <c r="I263" s="87"/>
      <c r="J263" s="52" t="s">
        <v>126</v>
      </c>
      <c r="K263" s="28" t="s">
        <v>124</v>
      </c>
      <c r="L263" s="87"/>
      <c r="M263" s="52" t="s">
        <v>126</v>
      </c>
      <c r="N263" s="28" t="s">
        <v>124</v>
      </c>
      <c r="O263" s="87"/>
      <c r="P263" s="52" t="s">
        <v>126</v>
      </c>
      <c r="Q263" s="28" t="s">
        <v>124</v>
      </c>
      <c r="R263" s="87"/>
      <c r="S263" s="52" t="s">
        <v>126</v>
      </c>
      <c r="T263" s="28" t="s">
        <v>124</v>
      </c>
      <c r="U263" s="86"/>
      <c r="V263" s="53" t="s">
        <v>126</v>
      </c>
    </row>
    <row r="264" spans="1:22" ht="45.95" customHeight="1">
      <c r="A264" s="176"/>
      <c r="B264" s="29" t="s">
        <v>125</v>
      </c>
      <c r="C264" s="24"/>
      <c r="D264" s="50"/>
      <c r="E264" s="29" t="s">
        <v>125</v>
      </c>
      <c r="F264" s="24"/>
      <c r="G264" s="50"/>
      <c r="H264" s="29" t="s">
        <v>125</v>
      </c>
      <c r="I264" s="24"/>
      <c r="J264" s="50"/>
      <c r="K264" s="29" t="s">
        <v>125</v>
      </c>
      <c r="L264" s="24"/>
      <c r="M264" s="50"/>
      <c r="N264" s="29" t="s">
        <v>125</v>
      </c>
      <c r="O264" s="24"/>
      <c r="P264" s="50"/>
      <c r="Q264" s="29" t="s">
        <v>125</v>
      </c>
      <c r="R264" s="24"/>
      <c r="S264" s="50"/>
      <c r="T264" s="29" t="s">
        <v>125</v>
      </c>
      <c r="U264" s="98"/>
      <c r="V264" s="51"/>
    </row>
    <row r="265" spans="1:22" ht="45.95" customHeight="1">
      <c r="A265" s="174"/>
      <c r="B265" s="27" t="s">
        <v>122</v>
      </c>
      <c r="C265" s="177"/>
      <c r="D265" s="178"/>
      <c r="E265" s="27" t="s">
        <v>122</v>
      </c>
      <c r="F265" s="177"/>
      <c r="G265" s="178"/>
      <c r="H265" s="27" t="s">
        <v>122</v>
      </c>
      <c r="I265" s="177"/>
      <c r="J265" s="178"/>
      <c r="K265" s="27" t="s">
        <v>122</v>
      </c>
      <c r="L265" s="177"/>
      <c r="M265" s="178"/>
      <c r="N265" s="27" t="s">
        <v>122</v>
      </c>
      <c r="O265" s="177"/>
      <c r="P265" s="178"/>
      <c r="Q265" s="27" t="s">
        <v>122</v>
      </c>
      <c r="R265" s="177"/>
      <c r="S265" s="178"/>
      <c r="T265" s="27" t="s">
        <v>122</v>
      </c>
      <c r="U265" s="177"/>
      <c r="V265" s="178"/>
    </row>
    <row r="266" spans="1:22" ht="45.95" customHeight="1">
      <c r="A266" s="175"/>
      <c r="B266" s="28" t="s">
        <v>123</v>
      </c>
      <c r="C266" s="179"/>
      <c r="D266" s="180"/>
      <c r="E266" s="28" t="s">
        <v>123</v>
      </c>
      <c r="F266" s="179"/>
      <c r="G266" s="180"/>
      <c r="H266" s="28" t="s">
        <v>123</v>
      </c>
      <c r="I266" s="179"/>
      <c r="J266" s="180"/>
      <c r="K266" s="28" t="s">
        <v>123</v>
      </c>
      <c r="L266" s="179"/>
      <c r="M266" s="180"/>
      <c r="N266" s="28" t="s">
        <v>123</v>
      </c>
      <c r="O266" s="179"/>
      <c r="P266" s="180"/>
      <c r="Q266" s="28" t="s">
        <v>123</v>
      </c>
      <c r="R266" s="179"/>
      <c r="S266" s="180"/>
      <c r="T266" s="28" t="s">
        <v>123</v>
      </c>
      <c r="U266" s="179"/>
      <c r="V266" s="180"/>
    </row>
    <row r="267" spans="1:22" ht="45.95" customHeight="1">
      <c r="A267" s="175"/>
      <c r="B267" s="28" t="s">
        <v>124</v>
      </c>
      <c r="C267" s="87"/>
      <c r="D267" s="52" t="s">
        <v>126</v>
      </c>
      <c r="E267" s="28" t="s">
        <v>124</v>
      </c>
      <c r="F267" s="87"/>
      <c r="G267" s="52" t="s">
        <v>126</v>
      </c>
      <c r="H267" s="28" t="s">
        <v>124</v>
      </c>
      <c r="I267" s="87"/>
      <c r="J267" s="52" t="s">
        <v>126</v>
      </c>
      <c r="K267" s="28" t="s">
        <v>124</v>
      </c>
      <c r="L267" s="87"/>
      <c r="M267" s="52" t="s">
        <v>126</v>
      </c>
      <c r="N267" s="28" t="s">
        <v>124</v>
      </c>
      <c r="O267" s="87"/>
      <c r="P267" s="52" t="s">
        <v>126</v>
      </c>
      <c r="Q267" s="28" t="s">
        <v>124</v>
      </c>
      <c r="R267" s="87"/>
      <c r="S267" s="52" t="s">
        <v>126</v>
      </c>
      <c r="T267" s="28" t="s">
        <v>124</v>
      </c>
      <c r="U267" s="86"/>
      <c r="V267" s="53" t="s">
        <v>126</v>
      </c>
    </row>
    <row r="268" spans="1:22" ht="45.95" customHeight="1">
      <c r="A268" s="176"/>
      <c r="B268" s="29" t="s">
        <v>125</v>
      </c>
      <c r="C268" s="24"/>
      <c r="D268" s="50"/>
      <c r="E268" s="29" t="s">
        <v>125</v>
      </c>
      <c r="F268" s="24"/>
      <c r="G268" s="50"/>
      <c r="H268" s="29" t="s">
        <v>125</v>
      </c>
      <c r="I268" s="24"/>
      <c r="J268" s="50"/>
      <c r="K268" s="29" t="s">
        <v>125</v>
      </c>
      <c r="L268" s="24"/>
      <c r="M268" s="50"/>
      <c r="N268" s="29" t="s">
        <v>125</v>
      </c>
      <c r="O268" s="24"/>
      <c r="P268" s="50"/>
      <c r="Q268" s="29" t="s">
        <v>125</v>
      </c>
      <c r="R268" s="24"/>
      <c r="S268" s="50"/>
      <c r="T268" s="29" t="s">
        <v>125</v>
      </c>
      <c r="U268" s="98"/>
      <c r="V268" s="51"/>
    </row>
    <row r="269" spans="1:22" ht="45.95" customHeight="1">
      <c r="A269" s="174"/>
      <c r="B269" s="27" t="s">
        <v>122</v>
      </c>
      <c r="C269" s="177"/>
      <c r="D269" s="178"/>
      <c r="E269" s="27" t="s">
        <v>122</v>
      </c>
      <c r="F269" s="177"/>
      <c r="G269" s="178"/>
      <c r="H269" s="27" t="s">
        <v>122</v>
      </c>
      <c r="I269" s="177"/>
      <c r="J269" s="178"/>
      <c r="K269" s="27" t="s">
        <v>122</v>
      </c>
      <c r="L269" s="177"/>
      <c r="M269" s="178"/>
      <c r="N269" s="27" t="s">
        <v>122</v>
      </c>
      <c r="O269" s="177"/>
      <c r="P269" s="178"/>
      <c r="Q269" s="27" t="s">
        <v>122</v>
      </c>
      <c r="R269" s="177"/>
      <c r="S269" s="178"/>
      <c r="T269" s="27" t="s">
        <v>122</v>
      </c>
      <c r="U269" s="177"/>
      <c r="V269" s="178"/>
    </row>
    <row r="270" spans="1:22" ht="45.95" customHeight="1">
      <c r="A270" s="175"/>
      <c r="B270" s="28" t="s">
        <v>123</v>
      </c>
      <c r="C270" s="179"/>
      <c r="D270" s="180"/>
      <c r="E270" s="28" t="s">
        <v>123</v>
      </c>
      <c r="F270" s="179"/>
      <c r="G270" s="180"/>
      <c r="H270" s="28" t="s">
        <v>123</v>
      </c>
      <c r="I270" s="179"/>
      <c r="J270" s="180"/>
      <c r="K270" s="28" t="s">
        <v>123</v>
      </c>
      <c r="L270" s="179"/>
      <c r="M270" s="180"/>
      <c r="N270" s="28" t="s">
        <v>123</v>
      </c>
      <c r="O270" s="179"/>
      <c r="P270" s="180"/>
      <c r="Q270" s="28" t="s">
        <v>123</v>
      </c>
      <c r="R270" s="179"/>
      <c r="S270" s="180"/>
      <c r="T270" s="28" t="s">
        <v>123</v>
      </c>
      <c r="U270" s="179"/>
      <c r="V270" s="180"/>
    </row>
    <row r="271" spans="1:22" ht="45.95" customHeight="1">
      <c r="A271" s="175"/>
      <c r="B271" s="28" t="s">
        <v>124</v>
      </c>
      <c r="C271" s="87"/>
      <c r="D271" s="52" t="s">
        <v>126</v>
      </c>
      <c r="E271" s="28" t="s">
        <v>124</v>
      </c>
      <c r="F271" s="87"/>
      <c r="G271" s="52" t="s">
        <v>126</v>
      </c>
      <c r="H271" s="28" t="s">
        <v>124</v>
      </c>
      <c r="I271" s="87"/>
      <c r="J271" s="52" t="s">
        <v>126</v>
      </c>
      <c r="K271" s="28" t="s">
        <v>124</v>
      </c>
      <c r="L271" s="87"/>
      <c r="M271" s="52" t="s">
        <v>126</v>
      </c>
      <c r="N271" s="28" t="s">
        <v>124</v>
      </c>
      <c r="O271" s="87"/>
      <c r="P271" s="52" t="s">
        <v>126</v>
      </c>
      <c r="Q271" s="28" t="s">
        <v>124</v>
      </c>
      <c r="R271" s="87"/>
      <c r="S271" s="52" t="s">
        <v>126</v>
      </c>
      <c r="T271" s="28" t="s">
        <v>124</v>
      </c>
      <c r="U271" s="86"/>
      <c r="V271" s="53" t="s">
        <v>126</v>
      </c>
    </row>
    <row r="272" spans="1:22" ht="45.95" customHeight="1">
      <c r="A272" s="176"/>
      <c r="B272" s="29" t="s">
        <v>125</v>
      </c>
      <c r="C272" s="24"/>
      <c r="D272" s="50"/>
      <c r="E272" s="29" t="s">
        <v>125</v>
      </c>
      <c r="F272" s="24"/>
      <c r="G272" s="50"/>
      <c r="H272" s="29" t="s">
        <v>125</v>
      </c>
      <c r="I272" s="24"/>
      <c r="J272" s="50"/>
      <c r="K272" s="29" t="s">
        <v>125</v>
      </c>
      <c r="L272" s="24"/>
      <c r="M272" s="50"/>
      <c r="N272" s="29" t="s">
        <v>125</v>
      </c>
      <c r="O272" s="24"/>
      <c r="P272" s="50"/>
      <c r="Q272" s="29" t="s">
        <v>125</v>
      </c>
      <c r="R272" s="24"/>
      <c r="S272" s="50"/>
      <c r="T272" s="29" t="s">
        <v>125</v>
      </c>
      <c r="U272" s="98"/>
      <c r="V272" s="51"/>
    </row>
    <row r="273" spans="1:22" ht="45.95" customHeight="1">
      <c r="A273" s="174"/>
      <c r="B273" s="27" t="s">
        <v>122</v>
      </c>
      <c r="C273" s="177"/>
      <c r="D273" s="178"/>
      <c r="E273" s="27" t="s">
        <v>122</v>
      </c>
      <c r="F273" s="177"/>
      <c r="G273" s="178"/>
      <c r="H273" s="27" t="s">
        <v>122</v>
      </c>
      <c r="I273" s="177"/>
      <c r="J273" s="178"/>
      <c r="K273" s="27" t="s">
        <v>122</v>
      </c>
      <c r="L273" s="177"/>
      <c r="M273" s="178"/>
      <c r="N273" s="27" t="s">
        <v>122</v>
      </c>
      <c r="O273" s="177"/>
      <c r="P273" s="178"/>
      <c r="Q273" s="27" t="s">
        <v>122</v>
      </c>
      <c r="R273" s="177"/>
      <c r="S273" s="178"/>
      <c r="T273" s="27" t="s">
        <v>122</v>
      </c>
      <c r="U273" s="177"/>
      <c r="V273" s="178"/>
    </row>
    <row r="274" spans="1:22" ht="45.95" customHeight="1">
      <c r="A274" s="175"/>
      <c r="B274" s="28" t="s">
        <v>123</v>
      </c>
      <c r="C274" s="179"/>
      <c r="D274" s="180"/>
      <c r="E274" s="28" t="s">
        <v>123</v>
      </c>
      <c r="F274" s="179"/>
      <c r="G274" s="180"/>
      <c r="H274" s="28" t="s">
        <v>123</v>
      </c>
      <c r="I274" s="179"/>
      <c r="J274" s="180"/>
      <c r="K274" s="28" t="s">
        <v>123</v>
      </c>
      <c r="L274" s="179"/>
      <c r="M274" s="180"/>
      <c r="N274" s="28" t="s">
        <v>123</v>
      </c>
      <c r="O274" s="179"/>
      <c r="P274" s="180"/>
      <c r="Q274" s="28" t="s">
        <v>123</v>
      </c>
      <c r="R274" s="179"/>
      <c r="S274" s="180"/>
      <c r="T274" s="28" t="s">
        <v>123</v>
      </c>
      <c r="U274" s="179"/>
      <c r="V274" s="180"/>
    </row>
    <row r="275" spans="1:22" ht="45.95" customHeight="1">
      <c r="A275" s="175"/>
      <c r="B275" s="28" t="s">
        <v>124</v>
      </c>
      <c r="C275" s="87"/>
      <c r="D275" s="52" t="s">
        <v>126</v>
      </c>
      <c r="E275" s="28" t="s">
        <v>124</v>
      </c>
      <c r="F275" s="87"/>
      <c r="G275" s="52" t="s">
        <v>126</v>
      </c>
      <c r="H275" s="28" t="s">
        <v>124</v>
      </c>
      <c r="I275" s="87"/>
      <c r="J275" s="52" t="s">
        <v>126</v>
      </c>
      <c r="K275" s="28" t="s">
        <v>124</v>
      </c>
      <c r="L275" s="87"/>
      <c r="M275" s="52" t="s">
        <v>126</v>
      </c>
      <c r="N275" s="28" t="s">
        <v>124</v>
      </c>
      <c r="O275" s="87"/>
      <c r="P275" s="52" t="s">
        <v>126</v>
      </c>
      <c r="Q275" s="28" t="s">
        <v>124</v>
      </c>
      <c r="R275" s="87"/>
      <c r="S275" s="52" t="s">
        <v>126</v>
      </c>
      <c r="T275" s="28" t="s">
        <v>124</v>
      </c>
      <c r="U275" s="86"/>
      <c r="V275" s="53" t="s">
        <v>126</v>
      </c>
    </row>
    <row r="276" spans="1:22" ht="45.95" customHeight="1">
      <c r="A276" s="176"/>
      <c r="B276" s="29" t="s">
        <v>125</v>
      </c>
      <c r="C276" s="24"/>
      <c r="D276" s="50"/>
      <c r="E276" s="29" t="s">
        <v>125</v>
      </c>
      <c r="F276" s="24"/>
      <c r="G276" s="50"/>
      <c r="H276" s="29" t="s">
        <v>125</v>
      </c>
      <c r="I276" s="24"/>
      <c r="J276" s="50"/>
      <c r="K276" s="29" t="s">
        <v>125</v>
      </c>
      <c r="L276" s="24"/>
      <c r="M276" s="50"/>
      <c r="N276" s="29" t="s">
        <v>125</v>
      </c>
      <c r="O276" s="24"/>
      <c r="P276" s="50"/>
      <c r="Q276" s="29" t="s">
        <v>125</v>
      </c>
      <c r="R276" s="24"/>
      <c r="S276" s="50"/>
      <c r="T276" s="29" t="s">
        <v>125</v>
      </c>
      <c r="U276" s="98"/>
      <c r="V276" s="51"/>
    </row>
    <row r="277" spans="1:22" ht="45.95" customHeight="1">
      <c r="A277" s="174"/>
      <c r="B277" s="27" t="s">
        <v>122</v>
      </c>
      <c r="C277" s="177"/>
      <c r="D277" s="178"/>
      <c r="E277" s="27" t="s">
        <v>122</v>
      </c>
      <c r="F277" s="177"/>
      <c r="G277" s="178"/>
      <c r="H277" s="27" t="s">
        <v>122</v>
      </c>
      <c r="I277" s="177"/>
      <c r="J277" s="178"/>
      <c r="K277" s="27" t="s">
        <v>122</v>
      </c>
      <c r="L277" s="177"/>
      <c r="M277" s="178"/>
      <c r="N277" s="27" t="s">
        <v>122</v>
      </c>
      <c r="O277" s="177"/>
      <c r="P277" s="178"/>
      <c r="Q277" s="27" t="s">
        <v>122</v>
      </c>
      <c r="R277" s="177"/>
      <c r="S277" s="178"/>
      <c r="T277" s="27" t="s">
        <v>122</v>
      </c>
      <c r="U277" s="177"/>
      <c r="V277" s="178"/>
    </row>
    <row r="278" spans="1:22" ht="45.95" customHeight="1">
      <c r="A278" s="175"/>
      <c r="B278" s="28" t="s">
        <v>123</v>
      </c>
      <c r="C278" s="179"/>
      <c r="D278" s="180"/>
      <c r="E278" s="28" t="s">
        <v>123</v>
      </c>
      <c r="F278" s="179"/>
      <c r="G278" s="180"/>
      <c r="H278" s="28" t="s">
        <v>123</v>
      </c>
      <c r="I278" s="179"/>
      <c r="J278" s="180"/>
      <c r="K278" s="28" t="s">
        <v>123</v>
      </c>
      <c r="L278" s="179"/>
      <c r="M278" s="180"/>
      <c r="N278" s="28" t="s">
        <v>123</v>
      </c>
      <c r="O278" s="179"/>
      <c r="P278" s="180"/>
      <c r="Q278" s="28" t="s">
        <v>123</v>
      </c>
      <c r="R278" s="179"/>
      <c r="S278" s="180"/>
      <c r="T278" s="28" t="s">
        <v>123</v>
      </c>
      <c r="U278" s="179"/>
      <c r="V278" s="180"/>
    </row>
    <row r="279" spans="1:22" ht="45.95" customHeight="1">
      <c r="A279" s="175"/>
      <c r="B279" s="28" t="s">
        <v>124</v>
      </c>
      <c r="C279" s="87"/>
      <c r="D279" s="52" t="s">
        <v>126</v>
      </c>
      <c r="E279" s="28" t="s">
        <v>124</v>
      </c>
      <c r="F279" s="87"/>
      <c r="G279" s="52" t="s">
        <v>126</v>
      </c>
      <c r="H279" s="28" t="s">
        <v>124</v>
      </c>
      <c r="I279" s="87"/>
      <c r="J279" s="52" t="s">
        <v>126</v>
      </c>
      <c r="K279" s="28" t="s">
        <v>124</v>
      </c>
      <c r="L279" s="87"/>
      <c r="M279" s="52" t="s">
        <v>126</v>
      </c>
      <c r="N279" s="28" t="s">
        <v>124</v>
      </c>
      <c r="O279" s="87"/>
      <c r="P279" s="52" t="s">
        <v>126</v>
      </c>
      <c r="Q279" s="28" t="s">
        <v>124</v>
      </c>
      <c r="R279" s="87"/>
      <c r="S279" s="52" t="s">
        <v>126</v>
      </c>
      <c r="T279" s="28" t="s">
        <v>124</v>
      </c>
      <c r="U279" s="86"/>
      <c r="V279" s="53" t="s">
        <v>126</v>
      </c>
    </row>
    <row r="280" spans="1:22" ht="45.95" customHeight="1">
      <c r="A280" s="176"/>
      <c r="B280" s="29" t="s">
        <v>125</v>
      </c>
      <c r="C280" s="24"/>
      <c r="D280" s="50"/>
      <c r="E280" s="29" t="s">
        <v>125</v>
      </c>
      <c r="F280" s="24"/>
      <c r="G280" s="50"/>
      <c r="H280" s="29" t="s">
        <v>125</v>
      </c>
      <c r="I280" s="24"/>
      <c r="J280" s="50"/>
      <c r="K280" s="29" t="s">
        <v>125</v>
      </c>
      <c r="L280" s="24"/>
      <c r="M280" s="50"/>
      <c r="N280" s="29" t="s">
        <v>125</v>
      </c>
      <c r="O280" s="24"/>
      <c r="P280" s="50"/>
      <c r="Q280" s="29" t="s">
        <v>125</v>
      </c>
      <c r="R280" s="24"/>
      <c r="S280" s="50"/>
      <c r="T280" s="29" t="s">
        <v>125</v>
      </c>
      <c r="U280" s="98"/>
      <c r="V280" s="51"/>
    </row>
    <row r="281" spans="1:22" ht="45.95" customHeight="1">
      <c r="A281" s="174"/>
      <c r="B281" s="27" t="s">
        <v>122</v>
      </c>
      <c r="C281" s="177"/>
      <c r="D281" s="178"/>
      <c r="E281" s="27" t="s">
        <v>122</v>
      </c>
      <c r="F281" s="177"/>
      <c r="G281" s="178"/>
      <c r="H281" s="27" t="s">
        <v>122</v>
      </c>
      <c r="I281" s="177"/>
      <c r="J281" s="178"/>
      <c r="K281" s="27" t="s">
        <v>122</v>
      </c>
      <c r="L281" s="177"/>
      <c r="M281" s="178"/>
      <c r="N281" s="27" t="s">
        <v>122</v>
      </c>
      <c r="O281" s="177"/>
      <c r="P281" s="178"/>
      <c r="Q281" s="27" t="s">
        <v>122</v>
      </c>
      <c r="R281" s="177"/>
      <c r="S281" s="178"/>
      <c r="T281" s="27" t="s">
        <v>122</v>
      </c>
      <c r="U281" s="177"/>
      <c r="V281" s="178"/>
    </row>
    <row r="282" spans="1:22" ht="45.95" customHeight="1">
      <c r="A282" s="175"/>
      <c r="B282" s="28" t="s">
        <v>123</v>
      </c>
      <c r="C282" s="179"/>
      <c r="D282" s="180"/>
      <c r="E282" s="28" t="s">
        <v>123</v>
      </c>
      <c r="F282" s="179"/>
      <c r="G282" s="180"/>
      <c r="H282" s="28" t="s">
        <v>123</v>
      </c>
      <c r="I282" s="179"/>
      <c r="J282" s="180"/>
      <c r="K282" s="28" t="s">
        <v>123</v>
      </c>
      <c r="L282" s="179"/>
      <c r="M282" s="180"/>
      <c r="N282" s="28" t="s">
        <v>123</v>
      </c>
      <c r="O282" s="179"/>
      <c r="P282" s="180"/>
      <c r="Q282" s="28" t="s">
        <v>123</v>
      </c>
      <c r="R282" s="179"/>
      <c r="S282" s="180"/>
      <c r="T282" s="28" t="s">
        <v>123</v>
      </c>
      <c r="U282" s="179"/>
      <c r="V282" s="180"/>
    </row>
    <row r="283" spans="1:22" ht="45.95" customHeight="1">
      <c r="A283" s="175"/>
      <c r="B283" s="28" t="s">
        <v>124</v>
      </c>
      <c r="C283" s="87"/>
      <c r="D283" s="52" t="s">
        <v>126</v>
      </c>
      <c r="E283" s="28" t="s">
        <v>124</v>
      </c>
      <c r="F283" s="87"/>
      <c r="G283" s="52" t="s">
        <v>126</v>
      </c>
      <c r="H283" s="28" t="s">
        <v>124</v>
      </c>
      <c r="I283" s="87"/>
      <c r="J283" s="52" t="s">
        <v>126</v>
      </c>
      <c r="K283" s="28" t="s">
        <v>124</v>
      </c>
      <c r="L283" s="87"/>
      <c r="M283" s="52" t="s">
        <v>126</v>
      </c>
      <c r="N283" s="28" t="s">
        <v>124</v>
      </c>
      <c r="O283" s="87"/>
      <c r="P283" s="52" t="s">
        <v>126</v>
      </c>
      <c r="Q283" s="28" t="s">
        <v>124</v>
      </c>
      <c r="R283" s="87"/>
      <c r="S283" s="52" t="s">
        <v>126</v>
      </c>
      <c r="T283" s="28" t="s">
        <v>124</v>
      </c>
      <c r="U283" s="86"/>
      <c r="V283" s="53" t="s">
        <v>126</v>
      </c>
    </row>
    <row r="284" spans="1:22" ht="45.95" customHeight="1">
      <c r="A284" s="176"/>
      <c r="B284" s="29" t="s">
        <v>125</v>
      </c>
      <c r="C284" s="24"/>
      <c r="D284" s="50"/>
      <c r="E284" s="29" t="s">
        <v>125</v>
      </c>
      <c r="F284" s="24"/>
      <c r="G284" s="50"/>
      <c r="H284" s="29" t="s">
        <v>125</v>
      </c>
      <c r="I284" s="24"/>
      <c r="J284" s="50"/>
      <c r="K284" s="29" t="s">
        <v>125</v>
      </c>
      <c r="L284" s="24"/>
      <c r="M284" s="50"/>
      <c r="N284" s="29" t="s">
        <v>125</v>
      </c>
      <c r="O284" s="24"/>
      <c r="P284" s="50"/>
      <c r="Q284" s="29" t="s">
        <v>125</v>
      </c>
      <c r="R284" s="24"/>
      <c r="S284" s="50"/>
      <c r="T284" s="29" t="s">
        <v>125</v>
      </c>
      <c r="U284" s="98"/>
      <c r="V284" s="51"/>
    </row>
    <row r="285" spans="1:22" ht="45.95" customHeight="1">
      <c r="A285" s="174"/>
      <c r="B285" s="27" t="s">
        <v>122</v>
      </c>
      <c r="C285" s="177"/>
      <c r="D285" s="178"/>
      <c r="E285" s="27" t="s">
        <v>122</v>
      </c>
      <c r="F285" s="177"/>
      <c r="G285" s="178"/>
      <c r="H285" s="27" t="s">
        <v>122</v>
      </c>
      <c r="I285" s="177"/>
      <c r="J285" s="178"/>
      <c r="K285" s="27" t="s">
        <v>122</v>
      </c>
      <c r="L285" s="177"/>
      <c r="M285" s="178"/>
      <c r="N285" s="27" t="s">
        <v>122</v>
      </c>
      <c r="O285" s="177"/>
      <c r="P285" s="178"/>
      <c r="Q285" s="27" t="s">
        <v>122</v>
      </c>
      <c r="R285" s="177"/>
      <c r="S285" s="178"/>
      <c r="T285" s="27" t="s">
        <v>122</v>
      </c>
      <c r="U285" s="177"/>
      <c r="V285" s="178"/>
    </row>
    <row r="286" spans="1:22" ht="45.95" customHeight="1">
      <c r="A286" s="175"/>
      <c r="B286" s="28" t="s">
        <v>123</v>
      </c>
      <c r="C286" s="179"/>
      <c r="D286" s="180"/>
      <c r="E286" s="28" t="s">
        <v>123</v>
      </c>
      <c r="F286" s="179"/>
      <c r="G286" s="180"/>
      <c r="H286" s="28" t="s">
        <v>123</v>
      </c>
      <c r="I286" s="179"/>
      <c r="J286" s="180"/>
      <c r="K286" s="28" t="s">
        <v>123</v>
      </c>
      <c r="L286" s="179"/>
      <c r="M286" s="180"/>
      <c r="N286" s="28" t="s">
        <v>123</v>
      </c>
      <c r="O286" s="179"/>
      <c r="P286" s="180"/>
      <c r="Q286" s="28" t="s">
        <v>123</v>
      </c>
      <c r="R286" s="179"/>
      <c r="S286" s="180"/>
      <c r="T286" s="28" t="s">
        <v>123</v>
      </c>
      <c r="U286" s="179"/>
      <c r="V286" s="180"/>
    </row>
    <row r="287" spans="1:22" ht="45.95" customHeight="1">
      <c r="A287" s="175"/>
      <c r="B287" s="28" t="s">
        <v>124</v>
      </c>
      <c r="C287" s="87"/>
      <c r="D287" s="52" t="s">
        <v>126</v>
      </c>
      <c r="E287" s="28" t="s">
        <v>124</v>
      </c>
      <c r="F287" s="87"/>
      <c r="G287" s="52" t="s">
        <v>126</v>
      </c>
      <c r="H287" s="28" t="s">
        <v>124</v>
      </c>
      <c r="I287" s="87"/>
      <c r="J287" s="52" t="s">
        <v>126</v>
      </c>
      <c r="K287" s="28" t="s">
        <v>124</v>
      </c>
      <c r="L287" s="87"/>
      <c r="M287" s="52" t="s">
        <v>126</v>
      </c>
      <c r="N287" s="28" t="s">
        <v>124</v>
      </c>
      <c r="O287" s="87"/>
      <c r="P287" s="52" t="s">
        <v>126</v>
      </c>
      <c r="Q287" s="28" t="s">
        <v>124</v>
      </c>
      <c r="R287" s="87"/>
      <c r="S287" s="52" t="s">
        <v>126</v>
      </c>
      <c r="T287" s="28" t="s">
        <v>124</v>
      </c>
      <c r="U287" s="86"/>
      <c r="V287" s="53" t="s">
        <v>126</v>
      </c>
    </row>
    <row r="288" spans="1:22" ht="45.95" customHeight="1">
      <c r="A288" s="176"/>
      <c r="B288" s="29" t="s">
        <v>125</v>
      </c>
      <c r="C288" s="24"/>
      <c r="D288" s="50"/>
      <c r="E288" s="29" t="s">
        <v>125</v>
      </c>
      <c r="F288" s="24"/>
      <c r="G288" s="50"/>
      <c r="H288" s="29" t="s">
        <v>125</v>
      </c>
      <c r="I288" s="24"/>
      <c r="J288" s="50"/>
      <c r="K288" s="29" t="s">
        <v>125</v>
      </c>
      <c r="L288" s="24"/>
      <c r="M288" s="50"/>
      <c r="N288" s="29" t="s">
        <v>125</v>
      </c>
      <c r="O288" s="24"/>
      <c r="P288" s="50"/>
      <c r="Q288" s="29" t="s">
        <v>125</v>
      </c>
      <c r="R288" s="24"/>
      <c r="S288" s="50"/>
      <c r="T288" s="29" t="s">
        <v>125</v>
      </c>
      <c r="U288" s="98"/>
      <c r="V288" s="51"/>
    </row>
    <row r="289" spans="1:22" ht="45.95" customHeight="1">
      <c r="A289" s="174"/>
      <c r="B289" s="27" t="s">
        <v>122</v>
      </c>
      <c r="C289" s="177"/>
      <c r="D289" s="178"/>
      <c r="E289" s="27" t="s">
        <v>122</v>
      </c>
      <c r="F289" s="177"/>
      <c r="G289" s="178"/>
      <c r="H289" s="27" t="s">
        <v>122</v>
      </c>
      <c r="I289" s="177"/>
      <c r="J289" s="178"/>
      <c r="K289" s="27" t="s">
        <v>122</v>
      </c>
      <c r="L289" s="177"/>
      <c r="M289" s="178"/>
      <c r="N289" s="27" t="s">
        <v>122</v>
      </c>
      <c r="O289" s="177"/>
      <c r="P289" s="178"/>
      <c r="Q289" s="27" t="s">
        <v>122</v>
      </c>
      <c r="R289" s="177"/>
      <c r="S289" s="178"/>
      <c r="T289" s="27" t="s">
        <v>122</v>
      </c>
      <c r="U289" s="177"/>
      <c r="V289" s="178"/>
    </row>
    <row r="290" spans="1:22" ht="45.95" customHeight="1">
      <c r="A290" s="175"/>
      <c r="B290" s="28" t="s">
        <v>123</v>
      </c>
      <c r="C290" s="179"/>
      <c r="D290" s="180"/>
      <c r="E290" s="28" t="s">
        <v>123</v>
      </c>
      <c r="F290" s="179"/>
      <c r="G290" s="180"/>
      <c r="H290" s="28" t="s">
        <v>123</v>
      </c>
      <c r="I290" s="179"/>
      <c r="J290" s="180"/>
      <c r="K290" s="28" t="s">
        <v>123</v>
      </c>
      <c r="L290" s="179"/>
      <c r="M290" s="180"/>
      <c r="N290" s="28" t="s">
        <v>123</v>
      </c>
      <c r="O290" s="179"/>
      <c r="P290" s="180"/>
      <c r="Q290" s="28" t="s">
        <v>123</v>
      </c>
      <c r="R290" s="179"/>
      <c r="S290" s="180"/>
      <c r="T290" s="28" t="s">
        <v>123</v>
      </c>
      <c r="U290" s="179"/>
      <c r="V290" s="180"/>
    </row>
    <row r="291" spans="1:22" ht="45.95" customHeight="1">
      <c r="A291" s="175"/>
      <c r="B291" s="28" t="s">
        <v>124</v>
      </c>
      <c r="C291" s="87"/>
      <c r="D291" s="52" t="s">
        <v>126</v>
      </c>
      <c r="E291" s="28" t="s">
        <v>124</v>
      </c>
      <c r="F291" s="87"/>
      <c r="G291" s="52" t="s">
        <v>126</v>
      </c>
      <c r="H291" s="28" t="s">
        <v>124</v>
      </c>
      <c r="I291" s="87"/>
      <c r="J291" s="52" t="s">
        <v>126</v>
      </c>
      <c r="K291" s="28" t="s">
        <v>124</v>
      </c>
      <c r="L291" s="87"/>
      <c r="M291" s="52" t="s">
        <v>126</v>
      </c>
      <c r="N291" s="28" t="s">
        <v>124</v>
      </c>
      <c r="O291" s="87"/>
      <c r="P291" s="52" t="s">
        <v>126</v>
      </c>
      <c r="Q291" s="28" t="s">
        <v>124</v>
      </c>
      <c r="R291" s="87"/>
      <c r="S291" s="52" t="s">
        <v>126</v>
      </c>
      <c r="T291" s="28" t="s">
        <v>124</v>
      </c>
      <c r="U291" s="86"/>
      <c r="V291" s="53" t="s">
        <v>126</v>
      </c>
    </row>
    <row r="292" spans="1:22" ht="45.95" customHeight="1">
      <c r="A292" s="176"/>
      <c r="B292" s="29" t="s">
        <v>125</v>
      </c>
      <c r="C292" s="24"/>
      <c r="D292" s="50"/>
      <c r="E292" s="29" t="s">
        <v>125</v>
      </c>
      <c r="F292" s="24"/>
      <c r="G292" s="50"/>
      <c r="H292" s="29" t="s">
        <v>125</v>
      </c>
      <c r="I292" s="24"/>
      <c r="J292" s="50"/>
      <c r="K292" s="29" t="s">
        <v>125</v>
      </c>
      <c r="L292" s="24"/>
      <c r="M292" s="50"/>
      <c r="N292" s="29" t="s">
        <v>125</v>
      </c>
      <c r="O292" s="24"/>
      <c r="P292" s="50"/>
      <c r="Q292" s="29" t="s">
        <v>125</v>
      </c>
      <c r="R292" s="24"/>
      <c r="S292" s="50"/>
      <c r="T292" s="29" t="s">
        <v>125</v>
      </c>
      <c r="U292" s="98"/>
      <c r="V292" s="51"/>
    </row>
    <row r="293" spans="1:22" ht="45.95" customHeight="1">
      <c r="A293" s="174"/>
      <c r="B293" s="27" t="s">
        <v>122</v>
      </c>
      <c r="C293" s="177"/>
      <c r="D293" s="178"/>
      <c r="E293" s="27" t="s">
        <v>122</v>
      </c>
      <c r="F293" s="177"/>
      <c r="G293" s="178"/>
      <c r="H293" s="27" t="s">
        <v>122</v>
      </c>
      <c r="I293" s="177"/>
      <c r="J293" s="178"/>
      <c r="K293" s="27" t="s">
        <v>122</v>
      </c>
      <c r="L293" s="177"/>
      <c r="M293" s="178"/>
      <c r="N293" s="27" t="s">
        <v>122</v>
      </c>
      <c r="O293" s="177"/>
      <c r="P293" s="178"/>
      <c r="Q293" s="27" t="s">
        <v>122</v>
      </c>
      <c r="R293" s="177"/>
      <c r="S293" s="178"/>
      <c r="T293" s="27" t="s">
        <v>122</v>
      </c>
      <c r="U293" s="177"/>
      <c r="V293" s="178"/>
    </row>
    <row r="294" spans="1:22" ht="45.95" customHeight="1">
      <c r="A294" s="175"/>
      <c r="B294" s="28" t="s">
        <v>123</v>
      </c>
      <c r="C294" s="179"/>
      <c r="D294" s="180"/>
      <c r="E294" s="28" t="s">
        <v>123</v>
      </c>
      <c r="F294" s="179"/>
      <c r="G294" s="180"/>
      <c r="H294" s="28" t="s">
        <v>123</v>
      </c>
      <c r="I294" s="179"/>
      <c r="J294" s="180"/>
      <c r="K294" s="28" t="s">
        <v>123</v>
      </c>
      <c r="L294" s="179"/>
      <c r="M294" s="180"/>
      <c r="N294" s="28" t="s">
        <v>123</v>
      </c>
      <c r="O294" s="179"/>
      <c r="P294" s="180"/>
      <c r="Q294" s="28" t="s">
        <v>123</v>
      </c>
      <c r="R294" s="179"/>
      <c r="S294" s="180"/>
      <c r="T294" s="28" t="s">
        <v>123</v>
      </c>
      <c r="U294" s="179"/>
      <c r="V294" s="180"/>
    </row>
    <row r="295" spans="1:22" ht="45.95" customHeight="1">
      <c r="A295" s="175"/>
      <c r="B295" s="28" t="s">
        <v>124</v>
      </c>
      <c r="C295" s="87"/>
      <c r="D295" s="52" t="s">
        <v>126</v>
      </c>
      <c r="E295" s="28" t="s">
        <v>124</v>
      </c>
      <c r="F295" s="87"/>
      <c r="G295" s="52" t="s">
        <v>126</v>
      </c>
      <c r="H295" s="28" t="s">
        <v>124</v>
      </c>
      <c r="I295" s="87"/>
      <c r="J295" s="52" t="s">
        <v>126</v>
      </c>
      <c r="K295" s="28" t="s">
        <v>124</v>
      </c>
      <c r="L295" s="87"/>
      <c r="M295" s="52" t="s">
        <v>126</v>
      </c>
      <c r="N295" s="28" t="s">
        <v>124</v>
      </c>
      <c r="O295" s="87"/>
      <c r="P295" s="52" t="s">
        <v>126</v>
      </c>
      <c r="Q295" s="28" t="s">
        <v>124</v>
      </c>
      <c r="R295" s="87"/>
      <c r="S295" s="52" t="s">
        <v>126</v>
      </c>
      <c r="T295" s="28" t="s">
        <v>124</v>
      </c>
      <c r="U295" s="86"/>
      <c r="V295" s="53" t="s">
        <v>126</v>
      </c>
    </row>
    <row r="296" spans="1:22" ht="45.95" customHeight="1">
      <c r="A296" s="176"/>
      <c r="B296" s="29" t="s">
        <v>125</v>
      </c>
      <c r="C296" s="24"/>
      <c r="D296" s="50"/>
      <c r="E296" s="29" t="s">
        <v>125</v>
      </c>
      <c r="F296" s="24"/>
      <c r="G296" s="50"/>
      <c r="H296" s="29" t="s">
        <v>125</v>
      </c>
      <c r="I296" s="24"/>
      <c r="J296" s="50"/>
      <c r="K296" s="29" t="s">
        <v>125</v>
      </c>
      <c r="L296" s="24"/>
      <c r="M296" s="50"/>
      <c r="N296" s="29" t="s">
        <v>125</v>
      </c>
      <c r="O296" s="24"/>
      <c r="P296" s="50"/>
      <c r="Q296" s="29" t="s">
        <v>125</v>
      </c>
      <c r="R296" s="24"/>
      <c r="S296" s="50"/>
      <c r="T296" s="29" t="s">
        <v>125</v>
      </c>
      <c r="U296" s="98"/>
      <c r="V296" s="51"/>
    </row>
    <row r="297" spans="1:22" ht="45.95" customHeight="1">
      <c r="A297" s="174"/>
      <c r="B297" s="27" t="s">
        <v>122</v>
      </c>
      <c r="C297" s="177"/>
      <c r="D297" s="178"/>
      <c r="E297" s="27" t="s">
        <v>122</v>
      </c>
      <c r="F297" s="177"/>
      <c r="G297" s="178"/>
      <c r="H297" s="27" t="s">
        <v>122</v>
      </c>
      <c r="I297" s="177"/>
      <c r="J297" s="178"/>
      <c r="K297" s="27" t="s">
        <v>122</v>
      </c>
      <c r="L297" s="177"/>
      <c r="M297" s="178"/>
      <c r="N297" s="27" t="s">
        <v>122</v>
      </c>
      <c r="O297" s="177"/>
      <c r="P297" s="178"/>
      <c r="Q297" s="27" t="s">
        <v>122</v>
      </c>
      <c r="R297" s="177"/>
      <c r="S297" s="178"/>
      <c r="T297" s="27" t="s">
        <v>122</v>
      </c>
      <c r="U297" s="177"/>
      <c r="V297" s="178"/>
    </row>
    <row r="298" spans="1:22" ht="45.95" customHeight="1">
      <c r="A298" s="175"/>
      <c r="B298" s="28" t="s">
        <v>123</v>
      </c>
      <c r="C298" s="179"/>
      <c r="D298" s="180"/>
      <c r="E298" s="28" t="s">
        <v>123</v>
      </c>
      <c r="F298" s="179"/>
      <c r="G298" s="180"/>
      <c r="H298" s="28" t="s">
        <v>123</v>
      </c>
      <c r="I298" s="179"/>
      <c r="J298" s="180"/>
      <c r="K298" s="28" t="s">
        <v>123</v>
      </c>
      <c r="L298" s="179"/>
      <c r="M298" s="180"/>
      <c r="N298" s="28" t="s">
        <v>123</v>
      </c>
      <c r="O298" s="179"/>
      <c r="P298" s="180"/>
      <c r="Q298" s="28" t="s">
        <v>123</v>
      </c>
      <c r="R298" s="179"/>
      <c r="S298" s="180"/>
      <c r="T298" s="28" t="s">
        <v>123</v>
      </c>
      <c r="U298" s="179"/>
      <c r="V298" s="180"/>
    </row>
    <row r="299" spans="1:22" ht="45.95" customHeight="1">
      <c r="A299" s="175"/>
      <c r="B299" s="28" t="s">
        <v>124</v>
      </c>
      <c r="C299" s="87"/>
      <c r="D299" s="52" t="s">
        <v>126</v>
      </c>
      <c r="E299" s="28" t="s">
        <v>124</v>
      </c>
      <c r="F299" s="87"/>
      <c r="G299" s="52" t="s">
        <v>126</v>
      </c>
      <c r="H299" s="28" t="s">
        <v>124</v>
      </c>
      <c r="I299" s="87"/>
      <c r="J299" s="52" t="s">
        <v>126</v>
      </c>
      <c r="K299" s="28" t="s">
        <v>124</v>
      </c>
      <c r="L299" s="87"/>
      <c r="M299" s="52" t="s">
        <v>126</v>
      </c>
      <c r="N299" s="28" t="s">
        <v>124</v>
      </c>
      <c r="O299" s="87"/>
      <c r="P299" s="52" t="s">
        <v>126</v>
      </c>
      <c r="Q299" s="28" t="s">
        <v>124</v>
      </c>
      <c r="R299" s="87"/>
      <c r="S299" s="52" t="s">
        <v>126</v>
      </c>
      <c r="T299" s="28" t="s">
        <v>124</v>
      </c>
      <c r="U299" s="86"/>
      <c r="V299" s="53" t="s">
        <v>126</v>
      </c>
    </row>
    <row r="300" spans="1:22" ht="45.95" customHeight="1">
      <c r="A300" s="176"/>
      <c r="B300" s="29" t="s">
        <v>125</v>
      </c>
      <c r="C300" s="24"/>
      <c r="D300" s="50"/>
      <c r="E300" s="29" t="s">
        <v>125</v>
      </c>
      <c r="F300" s="24"/>
      <c r="G300" s="50"/>
      <c r="H300" s="29" t="s">
        <v>125</v>
      </c>
      <c r="I300" s="24"/>
      <c r="J300" s="50"/>
      <c r="K300" s="29" t="s">
        <v>125</v>
      </c>
      <c r="L300" s="24"/>
      <c r="M300" s="50"/>
      <c r="N300" s="29" t="s">
        <v>125</v>
      </c>
      <c r="O300" s="24"/>
      <c r="P300" s="50"/>
      <c r="Q300" s="29" t="s">
        <v>125</v>
      </c>
      <c r="R300" s="24"/>
      <c r="S300" s="50"/>
      <c r="T300" s="29" t="s">
        <v>125</v>
      </c>
      <c r="U300" s="98"/>
      <c r="V300" s="51"/>
    </row>
    <row r="301" spans="1:22" ht="45.95" customHeight="1">
      <c r="A301" s="174"/>
      <c r="B301" s="27" t="s">
        <v>122</v>
      </c>
      <c r="C301" s="177"/>
      <c r="D301" s="178"/>
      <c r="E301" s="27" t="s">
        <v>122</v>
      </c>
      <c r="F301" s="177"/>
      <c r="G301" s="178"/>
      <c r="H301" s="27" t="s">
        <v>122</v>
      </c>
      <c r="I301" s="177"/>
      <c r="J301" s="178"/>
      <c r="K301" s="27" t="s">
        <v>122</v>
      </c>
      <c r="L301" s="177"/>
      <c r="M301" s="178"/>
      <c r="N301" s="27" t="s">
        <v>122</v>
      </c>
      <c r="O301" s="177"/>
      <c r="P301" s="178"/>
      <c r="Q301" s="27" t="s">
        <v>122</v>
      </c>
      <c r="R301" s="177"/>
      <c r="S301" s="178"/>
      <c r="T301" s="27" t="s">
        <v>122</v>
      </c>
      <c r="U301" s="177"/>
      <c r="V301" s="178"/>
    </row>
    <row r="302" spans="1:22" ht="45.95" customHeight="1">
      <c r="A302" s="175"/>
      <c r="B302" s="28" t="s">
        <v>123</v>
      </c>
      <c r="C302" s="179"/>
      <c r="D302" s="180"/>
      <c r="E302" s="28" t="s">
        <v>123</v>
      </c>
      <c r="F302" s="179"/>
      <c r="G302" s="180"/>
      <c r="H302" s="28" t="s">
        <v>123</v>
      </c>
      <c r="I302" s="179"/>
      <c r="J302" s="180"/>
      <c r="K302" s="28" t="s">
        <v>123</v>
      </c>
      <c r="L302" s="179"/>
      <c r="M302" s="180"/>
      <c r="N302" s="28" t="s">
        <v>123</v>
      </c>
      <c r="O302" s="179"/>
      <c r="P302" s="180"/>
      <c r="Q302" s="28" t="s">
        <v>123</v>
      </c>
      <c r="R302" s="179"/>
      <c r="S302" s="180"/>
      <c r="T302" s="28" t="s">
        <v>123</v>
      </c>
      <c r="U302" s="179"/>
      <c r="V302" s="180"/>
    </row>
    <row r="303" spans="1:22" ht="45.95" customHeight="1">
      <c r="A303" s="175"/>
      <c r="B303" s="28" t="s">
        <v>124</v>
      </c>
      <c r="C303" s="87"/>
      <c r="D303" s="52" t="s">
        <v>126</v>
      </c>
      <c r="E303" s="28" t="s">
        <v>124</v>
      </c>
      <c r="F303" s="87"/>
      <c r="G303" s="52" t="s">
        <v>126</v>
      </c>
      <c r="H303" s="28" t="s">
        <v>124</v>
      </c>
      <c r="I303" s="87"/>
      <c r="J303" s="52" t="s">
        <v>126</v>
      </c>
      <c r="K303" s="28" t="s">
        <v>124</v>
      </c>
      <c r="L303" s="87"/>
      <c r="M303" s="52" t="s">
        <v>126</v>
      </c>
      <c r="N303" s="28" t="s">
        <v>124</v>
      </c>
      <c r="O303" s="87"/>
      <c r="P303" s="52" t="s">
        <v>126</v>
      </c>
      <c r="Q303" s="28" t="s">
        <v>124</v>
      </c>
      <c r="R303" s="87"/>
      <c r="S303" s="52" t="s">
        <v>126</v>
      </c>
      <c r="T303" s="28" t="s">
        <v>124</v>
      </c>
      <c r="U303" s="86"/>
      <c r="V303" s="53" t="s">
        <v>126</v>
      </c>
    </row>
    <row r="304" spans="1:22" ht="45.95" customHeight="1">
      <c r="A304" s="176"/>
      <c r="B304" s="29" t="s">
        <v>125</v>
      </c>
      <c r="C304" s="24"/>
      <c r="D304" s="50"/>
      <c r="E304" s="29" t="s">
        <v>125</v>
      </c>
      <c r="F304" s="24"/>
      <c r="G304" s="50"/>
      <c r="H304" s="29" t="s">
        <v>125</v>
      </c>
      <c r="I304" s="24"/>
      <c r="J304" s="50"/>
      <c r="K304" s="29" t="s">
        <v>125</v>
      </c>
      <c r="L304" s="24"/>
      <c r="M304" s="50"/>
      <c r="N304" s="29" t="s">
        <v>125</v>
      </c>
      <c r="O304" s="24"/>
      <c r="P304" s="50"/>
      <c r="Q304" s="29" t="s">
        <v>125</v>
      </c>
      <c r="R304" s="24"/>
      <c r="S304" s="50"/>
      <c r="T304" s="29" t="s">
        <v>125</v>
      </c>
      <c r="U304" s="98"/>
      <c r="V304" s="51"/>
    </row>
    <row r="305" spans="1:22" ht="45.95" customHeight="1">
      <c r="A305" s="174"/>
      <c r="B305" s="27" t="s">
        <v>122</v>
      </c>
      <c r="C305" s="177"/>
      <c r="D305" s="178"/>
      <c r="E305" s="27" t="s">
        <v>122</v>
      </c>
      <c r="F305" s="177"/>
      <c r="G305" s="178"/>
      <c r="H305" s="27" t="s">
        <v>122</v>
      </c>
      <c r="I305" s="177"/>
      <c r="J305" s="178"/>
      <c r="K305" s="27" t="s">
        <v>122</v>
      </c>
      <c r="L305" s="177"/>
      <c r="M305" s="178"/>
      <c r="N305" s="27" t="s">
        <v>122</v>
      </c>
      <c r="O305" s="177"/>
      <c r="P305" s="178"/>
      <c r="Q305" s="27" t="s">
        <v>122</v>
      </c>
      <c r="R305" s="177"/>
      <c r="S305" s="178"/>
      <c r="T305" s="27" t="s">
        <v>122</v>
      </c>
      <c r="U305" s="177"/>
      <c r="V305" s="178"/>
    </row>
    <row r="306" spans="1:22" ht="45.95" customHeight="1">
      <c r="A306" s="175"/>
      <c r="B306" s="28" t="s">
        <v>123</v>
      </c>
      <c r="C306" s="179"/>
      <c r="D306" s="180"/>
      <c r="E306" s="28" t="s">
        <v>123</v>
      </c>
      <c r="F306" s="179"/>
      <c r="G306" s="180"/>
      <c r="H306" s="28" t="s">
        <v>123</v>
      </c>
      <c r="I306" s="179"/>
      <c r="J306" s="180"/>
      <c r="K306" s="28" t="s">
        <v>123</v>
      </c>
      <c r="L306" s="179"/>
      <c r="M306" s="180"/>
      <c r="N306" s="28" t="s">
        <v>123</v>
      </c>
      <c r="O306" s="179"/>
      <c r="P306" s="180"/>
      <c r="Q306" s="28" t="s">
        <v>123</v>
      </c>
      <c r="R306" s="179"/>
      <c r="S306" s="180"/>
      <c r="T306" s="28" t="s">
        <v>123</v>
      </c>
      <c r="U306" s="179"/>
      <c r="V306" s="180"/>
    </row>
    <row r="307" spans="1:22" ht="45.95" customHeight="1">
      <c r="A307" s="175"/>
      <c r="B307" s="28" t="s">
        <v>124</v>
      </c>
      <c r="C307" s="87"/>
      <c r="D307" s="52" t="s">
        <v>126</v>
      </c>
      <c r="E307" s="28" t="s">
        <v>124</v>
      </c>
      <c r="F307" s="87"/>
      <c r="G307" s="52" t="s">
        <v>126</v>
      </c>
      <c r="H307" s="28" t="s">
        <v>124</v>
      </c>
      <c r="I307" s="87"/>
      <c r="J307" s="52" t="s">
        <v>126</v>
      </c>
      <c r="K307" s="28" t="s">
        <v>124</v>
      </c>
      <c r="L307" s="87"/>
      <c r="M307" s="52" t="s">
        <v>126</v>
      </c>
      <c r="N307" s="28" t="s">
        <v>124</v>
      </c>
      <c r="O307" s="87"/>
      <c r="P307" s="52" t="s">
        <v>126</v>
      </c>
      <c r="Q307" s="28" t="s">
        <v>124</v>
      </c>
      <c r="R307" s="87"/>
      <c r="S307" s="52" t="s">
        <v>126</v>
      </c>
      <c r="T307" s="28" t="s">
        <v>124</v>
      </c>
      <c r="U307" s="86"/>
      <c r="V307" s="53" t="s">
        <v>126</v>
      </c>
    </row>
    <row r="308" spans="1:22" ht="45.95" customHeight="1">
      <c r="A308" s="176"/>
      <c r="B308" s="29" t="s">
        <v>125</v>
      </c>
      <c r="C308" s="24"/>
      <c r="D308" s="50"/>
      <c r="E308" s="29" t="s">
        <v>125</v>
      </c>
      <c r="F308" s="24"/>
      <c r="G308" s="50"/>
      <c r="H308" s="29" t="s">
        <v>125</v>
      </c>
      <c r="I308" s="24"/>
      <c r="J308" s="50"/>
      <c r="K308" s="29" t="s">
        <v>125</v>
      </c>
      <c r="L308" s="24"/>
      <c r="M308" s="50"/>
      <c r="N308" s="29" t="s">
        <v>125</v>
      </c>
      <c r="O308" s="24"/>
      <c r="P308" s="50"/>
      <c r="Q308" s="29" t="s">
        <v>125</v>
      </c>
      <c r="R308" s="24"/>
      <c r="S308" s="50"/>
      <c r="T308" s="29" t="s">
        <v>125</v>
      </c>
      <c r="U308" s="98"/>
      <c r="V308" s="51"/>
    </row>
    <row r="309" spans="1:22" ht="45.95" customHeight="1">
      <c r="A309" s="174"/>
      <c r="B309" s="27" t="s">
        <v>122</v>
      </c>
      <c r="C309" s="177"/>
      <c r="D309" s="178"/>
      <c r="E309" s="27" t="s">
        <v>122</v>
      </c>
      <c r="F309" s="177"/>
      <c r="G309" s="178"/>
      <c r="H309" s="27" t="s">
        <v>122</v>
      </c>
      <c r="I309" s="177"/>
      <c r="J309" s="178"/>
      <c r="K309" s="27" t="s">
        <v>122</v>
      </c>
      <c r="L309" s="177"/>
      <c r="M309" s="178"/>
      <c r="N309" s="27" t="s">
        <v>122</v>
      </c>
      <c r="O309" s="177"/>
      <c r="P309" s="178"/>
      <c r="Q309" s="27" t="s">
        <v>122</v>
      </c>
      <c r="R309" s="177"/>
      <c r="S309" s="178"/>
      <c r="T309" s="27" t="s">
        <v>122</v>
      </c>
      <c r="U309" s="177"/>
      <c r="V309" s="178"/>
    </row>
    <row r="310" spans="1:22" ht="45.95" customHeight="1">
      <c r="A310" s="175"/>
      <c r="B310" s="28" t="s">
        <v>123</v>
      </c>
      <c r="C310" s="179"/>
      <c r="D310" s="180"/>
      <c r="E310" s="28" t="s">
        <v>123</v>
      </c>
      <c r="F310" s="179"/>
      <c r="G310" s="180"/>
      <c r="H310" s="28" t="s">
        <v>123</v>
      </c>
      <c r="I310" s="179"/>
      <c r="J310" s="180"/>
      <c r="K310" s="28" t="s">
        <v>123</v>
      </c>
      <c r="L310" s="179"/>
      <c r="M310" s="180"/>
      <c r="N310" s="28" t="s">
        <v>123</v>
      </c>
      <c r="O310" s="179"/>
      <c r="P310" s="180"/>
      <c r="Q310" s="28" t="s">
        <v>123</v>
      </c>
      <c r="R310" s="179"/>
      <c r="S310" s="180"/>
      <c r="T310" s="28" t="s">
        <v>123</v>
      </c>
      <c r="U310" s="179"/>
      <c r="V310" s="180"/>
    </row>
    <row r="311" spans="1:22" ht="45.95" customHeight="1">
      <c r="A311" s="175"/>
      <c r="B311" s="28" t="s">
        <v>124</v>
      </c>
      <c r="C311" s="87"/>
      <c r="D311" s="52" t="s">
        <v>126</v>
      </c>
      <c r="E311" s="28" t="s">
        <v>124</v>
      </c>
      <c r="F311" s="87"/>
      <c r="G311" s="52" t="s">
        <v>126</v>
      </c>
      <c r="H311" s="28" t="s">
        <v>124</v>
      </c>
      <c r="I311" s="87"/>
      <c r="J311" s="52" t="s">
        <v>126</v>
      </c>
      <c r="K311" s="28" t="s">
        <v>124</v>
      </c>
      <c r="L311" s="87"/>
      <c r="M311" s="52" t="s">
        <v>126</v>
      </c>
      <c r="N311" s="28" t="s">
        <v>124</v>
      </c>
      <c r="O311" s="87"/>
      <c r="P311" s="52" t="s">
        <v>126</v>
      </c>
      <c r="Q311" s="28" t="s">
        <v>124</v>
      </c>
      <c r="R311" s="87"/>
      <c r="S311" s="52" t="s">
        <v>126</v>
      </c>
      <c r="T311" s="28" t="s">
        <v>124</v>
      </c>
      <c r="U311" s="86"/>
      <c r="V311" s="53" t="s">
        <v>126</v>
      </c>
    </row>
    <row r="312" spans="1:22" ht="45.95" customHeight="1">
      <c r="A312" s="176"/>
      <c r="B312" s="29" t="s">
        <v>125</v>
      </c>
      <c r="C312" s="24"/>
      <c r="D312" s="50"/>
      <c r="E312" s="29" t="s">
        <v>125</v>
      </c>
      <c r="F312" s="24"/>
      <c r="G312" s="50"/>
      <c r="H312" s="29" t="s">
        <v>125</v>
      </c>
      <c r="I312" s="24"/>
      <c r="J312" s="50"/>
      <c r="K312" s="29" t="s">
        <v>125</v>
      </c>
      <c r="L312" s="24"/>
      <c r="M312" s="50"/>
      <c r="N312" s="29" t="s">
        <v>125</v>
      </c>
      <c r="O312" s="24"/>
      <c r="P312" s="50"/>
      <c r="Q312" s="29" t="s">
        <v>125</v>
      </c>
      <c r="R312" s="24"/>
      <c r="S312" s="50"/>
      <c r="T312" s="29" t="s">
        <v>125</v>
      </c>
      <c r="U312" s="98"/>
      <c r="V312" s="51"/>
    </row>
    <row r="313" spans="1:22" ht="45.95" customHeight="1">
      <c r="A313" s="174"/>
      <c r="B313" s="27" t="s">
        <v>122</v>
      </c>
      <c r="C313" s="177"/>
      <c r="D313" s="178"/>
      <c r="E313" s="27" t="s">
        <v>122</v>
      </c>
      <c r="F313" s="177"/>
      <c r="G313" s="178"/>
      <c r="H313" s="27" t="s">
        <v>122</v>
      </c>
      <c r="I313" s="177"/>
      <c r="J313" s="178"/>
      <c r="K313" s="27" t="s">
        <v>122</v>
      </c>
      <c r="L313" s="177"/>
      <c r="M313" s="178"/>
      <c r="N313" s="27" t="s">
        <v>122</v>
      </c>
      <c r="O313" s="177"/>
      <c r="P313" s="178"/>
      <c r="Q313" s="27" t="s">
        <v>122</v>
      </c>
      <c r="R313" s="177"/>
      <c r="S313" s="178"/>
      <c r="T313" s="27" t="s">
        <v>122</v>
      </c>
      <c r="U313" s="177"/>
      <c r="V313" s="178"/>
    </row>
    <row r="314" spans="1:22" ht="45.95" customHeight="1">
      <c r="A314" s="175"/>
      <c r="B314" s="28" t="s">
        <v>123</v>
      </c>
      <c r="C314" s="179"/>
      <c r="D314" s="180"/>
      <c r="E314" s="28" t="s">
        <v>123</v>
      </c>
      <c r="F314" s="179"/>
      <c r="G314" s="180"/>
      <c r="H314" s="28" t="s">
        <v>123</v>
      </c>
      <c r="I314" s="179"/>
      <c r="J314" s="180"/>
      <c r="K314" s="28" t="s">
        <v>123</v>
      </c>
      <c r="L314" s="179"/>
      <c r="M314" s="180"/>
      <c r="N314" s="28" t="s">
        <v>123</v>
      </c>
      <c r="O314" s="179"/>
      <c r="P314" s="180"/>
      <c r="Q314" s="28" t="s">
        <v>123</v>
      </c>
      <c r="R314" s="179"/>
      <c r="S314" s="180"/>
      <c r="T314" s="28" t="s">
        <v>123</v>
      </c>
      <c r="U314" s="179"/>
      <c r="V314" s="180"/>
    </row>
    <row r="315" spans="1:22" ht="45.95" customHeight="1">
      <c r="A315" s="175"/>
      <c r="B315" s="28" t="s">
        <v>124</v>
      </c>
      <c r="C315" s="87"/>
      <c r="D315" s="52" t="s">
        <v>126</v>
      </c>
      <c r="E315" s="28" t="s">
        <v>124</v>
      </c>
      <c r="F315" s="87"/>
      <c r="G315" s="52" t="s">
        <v>126</v>
      </c>
      <c r="H315" s="28" t="s">
        <v>124</v>
      </c>
      <c r="I315" s="87"/>
      <c r="J315" s="52" t="s">
        <v>126</v>
      </c>
      <c r="K315" s="28" t="s">
        <v>124</v>
      </c>
      <c r="L315" s="87"/>
      <c r="M315" s="52" t="s">
        <v>126</v>
      </c>
      <c r="N315" s="28" t="s">
        <v>124</v>
      </c>
      <c r="O315" s="87"/>
      <c r="P315" s="52" t="s">
        <v>126</v>
      </c>
      <c r="Q315" s="28" t="s">
        <v>124</v>
      </c>
      <c r="R315" s="87"/>
      <c r="S315" s="52" t="s">
        <v>126</v>
      </c>
      <c r="T315" s="28" t="s">
        <v>124</v>
      </c>
      <c r="U315" s="86"/>
      <c r="V315" s="53" t="s">
        <v>126</v>
      </c>
    </row>
    <row r="316" spans="1:22" ht="45.95" customHeight="1">
      <c r="A316" s="176"/>
      <c r="B316" s="29" t="s">
        <v>125</v>
      </c>
      <c r="C316" s="24"/>
      <c r="D316" s="50"/>
      <c r="E316" s="29" t="s">
        <v>125</v>
      </c>
      <c r="F316" s="24"/>
      <c r="G316" s="50"/>
      <c r="H316" s="29" t="s">
        <v>125</v>
      </c>
      <c r="I316" s="24"/>
      <c r="J316" s="50"/>
      <c r="K316" s="29" t="s">
        <v>125</v>
      </c>
      <c r="L316" s="24"/>
      <c r="M316" s="50"/>
      <c r="N316" s="29" t="s">
        <v>125</v>
      </c>
      <c r="O316" s="24"/>
      <c r="P316" s="50"/>
      <c r="Q316" s="29" t="s">
        <v>125</v>
      </c>
      <c r="R316" s="24"/>
      <c r="S316" s="50"/>
      <c r="T316" s="29" t="s">
        <v>125</v>
      </c>
      <c r="U316" s="98"/>
      <c r="V316" s="51"/>
    </row>
    <row r="317" spans="1:22" ht="45.95" customHeight="1">
      <c r="A317" s="174"/>
      <c r="B317" s="27" t="s">
        <v>122</v>
      </c>
      <c r="C317" s="177"/>
      <c r="D317" s="178"/>
      <c r="E317" s="27" t="s">
        <v>122</v>
      </c>
      <c r="F317" s="177"/>
      <c r="G317" s="178"/>
      <c r="H317" s="27" t="s">
        <v>122</v>
      </c>
      <c r="I317" s="177"/>
      <c r="J317" s="178"/>
      <c r="K317" s="27" t="s">
        <v>122</v>
      </c>
      <c r="L317" s="177"/>
      <c r="M317" s="178"/>
      <c r="N317" s="27" t="s">
        <v>122</v>
      </c>
      <c r="O317" s="177"/>
      <c r="P317" s="178"/>
      <c r="Q317" s="27" t="s">
        <v>122</v>
      </c>
      <c r="R317" s="177"/>
      <c r="S317" s="178"/>
      <c r="T317" s="27" t="s">
        <v>122</v>
      </c>
      <c r="U317" s="177"/>
      <c r="V317" s="178"/>
    </row>
    <row r="318" spans="1:22" ht="45.95" customHeight="1">
      <c r="A318" s="175"/>
      <c r="B318" s="28" t="s">
        <v>123</v>
      </c>
      <c r="C318" s="179"/>
      <c r="D318" s="180"/>
      <c r="E318" s="28" t="s">
        <v>123</v>
      </c>
      <c r="F318" s="179"/>
      <c r="G318" s="180"/>
      <c r="H318" s="28" t="s">
        <v>123</v>
      </c>
      <c r="I318" s="179"/>
      <c r="J318" s="180"/>
      <c r="K318" s="28" t="s">
        <v>123</v>
      </c>
      <c r="L318" s="179"/>
      <c r="M318" s="180"/>
      <c r="N318" s="28" t="s">
        <v>123</v>
      </c>
      <c r="O318" s="179"/>
      <c r="P318" s="180"/>
      <c r="Q318" s="28" t="s">
        <v>123</v>
      </c>
      <c r="R318" s="179"/>
      <c r="S318" s="180"/>
      <c r="T318" s="28" t="s">
        <v>123</v>
      </c>
      <c r="U318" s="179"/>
      <c r="V318" s="180"/>
    </row>
    <row r="319" spans="1:22" ht="45.95" customHeight="1">
      <c r="A319" s="175"/>
      <c r="B319" s="28" t="s">
        <v>124</v>
      </c>
      <c r="C319" s="87"/>
      <c r="D319" s="52" t="s">
        <v>126</v>
      </c>
      <c r="E319" s="28" t="s">
        <v>124</v>
      </c>
      <c r="F319" s="87"/>
      <c r="G319" s="52" t="s">
        <v>126</v>
      </c>
      <c r="H319" s="28" t="s">
        <v>124</v>
      </c>
      <c r="I319" s="87"/>
      <c r="J319" s="52" t="s">
        <v>126</v>
      </c>
      <c r="K319" s="28" t="s">
        <v>124</v>
      </c>
      <c r="L319" s="87"/>
      <c r="M319" s="52" t="s">
        <v>126</v>
      </c>
      <c r="N319" s="28" t="s">
        <v>124</v>
      </c>
      <c r="O319" s="87"/>
      <c r="P319" s="52" t="s">
        <v>126</v>
      </c>
      <c r="Q319" s="28" t="s">
        <v>124</v>
      </c>
      <c r="R319" s="87"/>
      <c r="S319" s="52" t="s">
        <v>126</v>
      </c>
      <c r="T319" s="28" t="s">
        <v>124</v>
      </c>
      <c r="U319" s="86"/>
      <c r="V319" s="53" t="s">
        <v>126</v>
      </c>
    </row>
    <row r="320" spans="1:22" ht="45.95" customHeight="1">
      <c r="A320" s="176"/>
      <c r="B320" s="29" t="s">
        <v>125</v>
      </c>
      <c r="C320" s="24"/>
      <c r="D320" s="50"/>
      <c r="E320" s="29" t="s">
        <v>125</v>
      </c>
      <c r="F320" s="24"/>
      <c r="G320" s="50"/>
      <c r="H320" s="29" t="s">
        <v>125</v>
      </c>
      <c r="I320" s="24"/>
      <c r="J320" s="50"/>
      <c r="K320" s="29" t="s">
        <v>125</v>
      </c>
      <c r="L320" s="24"/>
      <c r="M320" s="50"/>
      <c r="N320" s="29" t="s">
        <v>125</v>
      </c>
      <c r="O320" s="24"/>
      <c r="P320" s="50"/>
      <c r="Q320" s="29" t="s">
        <v>125</v>
      </c>
      <c r="R320" s="24"/>
      <c r="S320" s="50"/>
      <c r="T320" s="29" t="s">
        <v>125</v>
      </c>
      <c r="U320" s="98"/>
      <c r="V320" s="51"/>
    </row>
    <row r="321" spans="1:22" ht="45.95" customHeight="1">
      <c r="A321" s="174"/>
      <c r="B321" s="27" t="s">
        <v>122</v>
      </c>
      <c r="C321" s="177"/>
      <c r="D321" s="178"/>
      <c r="E321" s="27" t="s">
        <v>122</v>
      </c>
      <c r="F321" s="177"/>
      <c r="G321" s="178"/>
      <c r="H321" s="27" t="s">
        <v>122</v>
      </c>
      <c r="I321" s="177"/>
      <c r="J321" s="178"/>
      <c r="K321" s="27" t="s">
        <v>122</v>
      </c>
      <c r="L321" s="177"/>
      <c r="M321" s="178"/>
      <c r="N321" s="27" t="s">
        <v>122</v>
      </c>
      <c r="O321" s="177"/>
      <c r="P321" s="178"/>
      <c r="Q321" s="27" t="s">
        <v>122</v>
      </c>
      <c r="R321" s="177"/>
      <c r="S321" s="178"/>
      <c r="T321" s="27" t="s">
        <v>122</v>
      </c>
      <c r="U321" s="177"/>
      <c r="V321" s="178"/>
    </row>
    <row r="322" spans="1:22" ht="45.95" customHeight="1">
      <c r="A322" s="175"/>
      <c r="B322" s="28" t="s">
        <v>123</v>
      </c>
      <c r="C322" s="179"/>
      <c r="D322" s="180"/>
      <c r="E322" s="28" t="s">
        <v>123</v>
      </c>
      <c r="F322" s="179"/>
      <c r="G322" s="180"/>
      <c r="H322" s="28" t="s">
        <v>123</v>
      </c>
      <c r="I322" s="179"/>
      <c r="J322" s="180"/>
      <c r="K322" s="28" t="s">
        <v>123</v>
      </c>
      <c r="L322" s="179"/>
      <c r="M322" s="180"/>
      <c r="N322" s="28" t="s">
        <v>123</v>
      </c>
      <c r="O322" s="179"/>
      <c r="P322" s="180"/>
      <c r="Q322" s="28" t="s">
        <v>123</v>
      </c>
      <c r="R322" s="179"/>
      <c r="S322" s="180"/>
      <c r="T322" s="28" t="s">
        <v>123</v>
      </c>
      <c r="U322" s="179"/>
      <c r="V322" s="180"/>
    </row>
    <row r="323" spans="1:22" ht="45.95" customHeight="1">
      <c r="A323" s="175"/>
      <c r="B323" s="28" t="s">
        <v>124</v>
      </c>
      <c r="C323" s="87"/>
      <c r="D323" s="52" t="s">
        <v>126</v>
      </c>
      <c r="E323" s="28" t="s">
        <v>124</v>
      </c>
      <c r="F323" s="87"/>
      <c r="G323" s="52" t="s">
        <v>126</v>
      </c>
      <c r="H323" s="28" t="s">
        <v>124</v>
      </c>
      <c r="I323" s="87"/>
      <c r="J323" s="52" t="s">
        <v>126</v>
      </c>
      <c r="K323" s="28" t="s">
        <v>124</v>
      </c>
      <c r="L323" s="87"/>
      <c r="M323" s="52" t="s">
        <v>126</v>
      </c>
      <c r="N323" s="28" t="s">
        <v>124</v>
      </c>
      <c r="O323" s="87"/>
      <c r="P323" s="52" t="s">
        <v>126</v>
      </c>
      <c r="Q323" s="28" t="s">
        <v>124</v>
      </c>
      <c r="R323" s="87"/>
      <c r="S323" s="52" t="s">
        <v>126</v>
      </c>
      <c r="T323" s="28" t="s">
        <v>124</v>
      </c>
      <c r="U323" s="86"/>
      <c r="V323" s="53" t="s">
        <v>126</v>
      </c>
    </row>
    <row r="324" spans="1:22" ht="45.95" customHeight="1">
      <c r="A324" s="176"/>
      <c r="B324" s="29" t="s">
        <v>125</v>
      </c>
      <c r="C324" s="24"/>
      <c r="D324" s="50"/>
      <c r="E324" s="29" t="s">
        <v>125</v>
      </c>
      <c r="F324" s="24"/>
      <c r="G324" s="50"/>
      <c r="H324" s="29" t="s">
        <v>125</v>
      </c>
      <c r="I324" s="24"/>
      <c r="J324" s="50"/>
      <c r="K324" s="29" t="s">
        <v>125</v>
      </c>
      <c r="L324" s="24"/>
      <c r="M324" s="50"/>
      <c r="N324" s="29" t="s">
        <v>125</v>
      </c>
      <c r="O324" s="24"/>
      <c r="P324" s="50"/>
      <c r="Q324" s="29" t="s">
        <v>125</v>
      </c>
      <c r="R324" s="24"/>
      <c r="S324" s="50"/>
      <c r="T324" s="29" t="s">
        <v>125</v>
      </c>
      <c r="U324" s="98"/>
      <c r="V324" s="51"/>
    </row>
    <row r="325" spans="1:22" ht="45.95" customHeight="1"/>
    <row r="326" spans="1:22" ht="45.95" customHeight="1"/>
    <row r="327" spans="1:22" ht="45.95" customHeight="1"/>
    <row r="328" spans="1:22" ht="45.95" customHeight="1"/>
    <row r="329" spans="1:22" ht="45.95" customHeight="1"/>
    <row r="330" spans="1:22" ht="45.95" customHeight="1"/>
    <row r="331" spans="1:22" ht="45.95" customHeight="1"/>
    <row r="332" spans="1:22" ht="45.95" customHeight="1"/>
    <row r="333" spans="1:22" ht="45.95" customHeight="1"/>
    <row r="334" spans="1:22" ht="45.95" customHeight="1"/>
    <row r="335" spans="1:22" ht="45.95" customHeight="1"/>
    <row r="336" spans="1:22" ht="45.95" customHeight="1"/>
    <row r="337" ht="45.95" customHeight="1"/>
    <row r="338" ht="45.95" customHeight="1"/>
    <row r="339" ht="45.95" customHeight="1"/>
    <row r="340" ht="45.95" customHeight="1"/>
    <row r="341" ht="45.95" customHeight="1"/>
    <row r="342" ht="45.95" customHeight="1"/>
    <row r="343" ht="45.95" customHeight="1"/>
    <row r="344" ht="45.95" customHeight="1"/>
    <row r="345" ht="45.95" customHeight="1"/>
    <row r="346" ht="45.95" customHeight="1"/>
    <row r="347" ht="45.95" customHeight="1"/>
    <row r="348" ht="45.95" customHeight="1"/>
    <row r="349" ht="45.95" customHeight="1"/>
    <row r="350" ht="45.95" customHeight="1"/>
    <row r="351" ht="45.95" customHeight="1"/>
    <row r="352" ht="45.95" customHeight="1"/>
    <row r="353" ht="45.95" customHeight="1"/>
    <row r="354" ht="45.95" customHeight="1"/>
    <row r="355" ht="45.95" customHeight="1"/>
    <row r="356" ht="45.95" customHeight="1"/>
    <row r="357" ht="45.95" customHeight="1"/>
    <row r="358" ht="45.95" customHeight="1"/>
    <row r="359" ht="45.95" customHeight="1"/>
    <row r="360" ht="45.95" customHeight="1"/>
    <row r="361" ht="45.95" customHeight="1"/>
    <row r="362" ht="45.95" customHeight="1"/>
    <row r="363" ht="45.95" customHeight="1"/>
    <row r="364" ht="45.95" customHeight="1"/>
    <row r="365" ht="45.95" customHeight="1"/>
    <row r="366" ht="45.95" customHeight="1"/>
    <row r="367" ht="45.95" customHeight="1"/>
    <row r="368" ht="45.95" customHeight="1"/>
    <row r="369" ht="45.95" customHeight="1"/>
    <row r="370" ht="45.95" customHeight="1"/>
    <row r="371" ht="45.95" customHeight="1"/>
    <row r="372" ht="45.95" customHeight="1"/>
    <row r="373" ht="45.95" customHeight="1"/>
    <row r="374" ht="45.95" customHeight="1"/>
    <row r="375" ht="45.95" customHeight="1"/>
    <row r="376" ht="45.95" customHeight="1"/>
    <row r="377" ht="45.95" customHeight="1"/>
    <row r="378" ht="45.95" customHeight="1"/>
    <row r="379" ht="45.95" customHeight="1"/>
    <row r="380" ht="45.95" customHeight="1"/>
    <row r="381" ht="45.95" customHeight="1"/>
    <row r="382" ht="45.95" customHeight="1"/>
    <row r="383" ht="45.95" customHeight="1"/>
    <row r="384" ht="45.95" customHeight="1"/>
    <row r="385" ht="45.95" customHeight="1"/>
    <row r="386" ht="45.95" customHeight="1"/>
    <row r="387" ht="45.95" customHeight="1"/>
    <row r="388" ht="45.95" customHeight="1"/>
    <row r="389" ht="45.95" customHeight="1"/>
    <row r="390" ht="45.95" customHeight="1"/>
  </sheetData>
  <sheetProtection password="E7B5" sheet="1" objects="1" scenarios="1" selectLockedCells="1"/>
  <mergeCells count="1219">
    <mergeCell ref="O321:P321"/>
    <mergeCell ref="R321:S321"/>
    <mergeCell ref="U321:V321"/>
    <mergeCell ref="C322:D322"/>
    <mergeCell ref="F322:G322"/>
    <mergeCell ref="I322:J322"/>
    <mergeCell ref="L322:M322"/>
    <mergeCell ref="O322:P322"/>
    <mergeCell ref="R322:S322"/>
    <mergeCell ref="U322:V322"/>
    <mergeCell ref="A321:A324"/>
    <mergeCell ref="C321:D321"/>
    <mergeCell ref="F321:G321"/>
    <mergeCell ref="I321:J321"/>
    <mergeCell ref="L321:M321"/>
    <mergeCell ref="O317:P317"/>
    <mergeCell ref="R317:S317"/>
    <mergeCell ref="U317:V317"/>
    <mergeCell ref="C318:D318"/>
    <mergeCell ref="F318:G318"/>
    <mergeCell ref="I318:J318"/>
    <mergeCell ref="L318:M318"/>
    <mergeCell ref="O318:P318"/>
    <mergeCell ref="R318:S318"/>
    <mergeCell ref="U318:V318"/>
    <mergeCell ref="A317:A320"/>
    <mergeCell ref="C317:D317"/>
    <mergeCell ref="F317:G317"/>
    <mergeCell ref="I317:J317"/>
    <mergeCell ref="L317:M317"/>
    <mergeCell ref="R313:S313"/>
    <mergeCell ref="U313:V313"/>
    <mergeCell ref="C314:D314"/>
    <mergeCell ref="F314:G314"/>
    <mergeCell ref="I314:J314"/>
    <mergeCell ref="L314:M314"/>
    <mergeCell ref="O314:P314"/>
    <mergeCell ref="R314:S314"/>
    <mergeCell ref="U314:V314"/>
    <mergeCell ref="A313:A316"/>
    <mergeCell ref="C313:D313"/>
    <mergeCell ref="F313:G313"/>
    <mergeCell ref="I313:J313"/>
    <mergeCell ref="L313:M313"/>
    <mergeCell ref="O309:P309"/>
    <mergeCell ref="R309:S309"/>
    <mergeCell ref="U309:V309"/>
    <mergeCell ref="C310:D310"/>
    <mergeCell ref="F310:G310"/>
    <mergeCell ref="I310:J310"/>
    <mergeCell ref="L310:M310"/>
    <mergeCell ref="O310:P310"/>
    <mergeCell ref="R310:S310"/>
    <mergeCell ref="U310:V310"/>
    <mergeCell ref="A309:A312"/>
    <mergeCell ref="C309:D309"/>
    <mergeCell ref="F309:G309"/>
    <mergeCell ref="I309:J309"/>
    <mergeCell ref="L309:M309"/>
    <mergeCell ref="O313:P313"/>
    <mergeCell ref="O305:P305"/>
    <mergeCell ref="R305:S305"/>
    <mergeCell ref="U305:V305"/>
    <mergeCell ref="C306:D306"/>
    <mergeCell ref="F306:G306"/>
    <mergeCell ref="I306:J306"/>
    <mergeCell ref="L306:M306"/>
    <mergeCell ref="O306:P306"/>
    <mergeCell ref="R306:S306"/>
    <mergeCell ref="U306:V306"/>
    <mergeCell ref="A305:A308"/>
    <mergeCell ref="C305:D305"/>
    <mergeCell ref="F305:G305"/>
    <mergeCell ref="I305:J305"/>
    <mergeCell ref="L305:M305"/>
    <mergeCell ref="O301:P301"/>
    <mergeCell ref="R301:S301"/>
    <mergeCell ref="U301:V301"/>
    <mergeCell ref="C302:D302"/>
    <mergeCell ref="F302:G302"/>
    <mergeCell ref="I302:J302"/>
    <mergeCell ref="L302:M302"/>
    <mergeCell ref="O302:P302"/>
    <mergeCell ref="R302:S302"/>
    <mergeCell ref="U302:V302"/>
    <mergeCell ref="A301:A304"/>
    <mergeCell ref="C301:D301"/>
    <mergeCell ref="F301:G301"/>
    <mergeCell ref="I301:J301"/>
    <mergeCell ref="L301:M301"/>
    <mergeCell ref="O297:P297"/>
    <mergeCell ref="R297:S297"/>
    <mergeCell ref="U297:V297"/>
    <mergeCell ref="C298:D298"/>
    <mergeCell ref="F298:G298"/>
    <mergeCell ref="I298:J298"/>
    <mergeCell ref="L298:M298"/>
    <mergeCell ref="O298:P298"/>
    <mergeCell ref="R298:S298"/>
    <mergeCell ref="U298:V298"/>
    <mergeCell ref="A297:A300"/>
    <mergeCell ref="C297:D297"/>
    <mergeCell ref="F297:G297"/>
    <mergeCell ref="I297:J297"/>
    <mergeCell ref="L297:M297"/>
    <mergeCell ref="O293:P293"/>
    <mergeCell ref="R293:S293"/>
    <mergeCell ref="U293:V293"/>
    <mergeCell ref="C294:D294"/>
    <mergeCell ref="F294:G294"/>
    <mergeCell ref="I294:J294"/>
    <mergeCell ref="L294:M294"/>
    <mergeCell ref="O294:P294"/>
    <mergeCell ref="R294:S294"/>
    <mergeCell ref="U294:V294"/>
    <mergeCell ref="A293:A296"/>
    <mergeCell ref="C293:D293"/>
    <mergeCell ref="F293:G293"/>
    <mergeCell ref="I293:J293"/>
    <mergeCell ref="L293:M293"/>
    <mergeCell ref="O289:P289"/>
    <mergeCell ref="R289:S289"/>
    <mergeCell ref="U289:V289"/>
    <mergeCell ref="C290:D290"/>
    <mergeCell ref="F290:G290"/>
    <mergeCell ref="I290:J290"/>
    <mergeCell ref="L290:M290"/>
    <mergeCell ref="O290:P290"/>
    <mergeCell ref="R290:S290"/>
    <mergeCell ref="U290:V290"/>
    <mergeCell ref="A289:A292"/>
    <mergeCell ref="C289:D289"/>
    <mergeCell ref="F289:G289"/>
    <mergeCell ref="I289:J289"/>
    <mergeCell ref="L289:M289"/>
    <mergeCell ref="O285:P285"/>
    <mergeCell ref="R285:S285"/>
    <mergeCell ref="U285:V285"/>
    <mergeCell ref="C286:D286"/>
    <mergeCell ref="F286:G286"/>
    <mergeCell ref="I286:J286"/>
    <mergeCell ref="L286:M286"/>
    <mergeCell ref="O286:P286"/>
    <mergeCell ref="R286:S286"/>
    <mergeCell ref="U286:V286"/>
    <mergeCell ref="A285:A288"/>
    <mergeCell ref="C285:D285"/>
    <mergeCell ref="F285:G285"/>
    <mergeCell ref="I285:J285"/>
    <mergeCell ref="L285:M285"/>
    <mergeCell ref="O281:P281"/>
    <mergeCell ref="R281:S281"/>
    <mergeCell ref="U281:V281"/>
    <mergeCell ref="C282:D282"/>
    <mergeCell ref="F282:G282"/>
    <mergeCell ref="I282:J282"/>
    <mergeCell ref="L282:M282"/>
    <mergeCell ref="O282:P282"/>
    <mergeCell ref="R282:S282"/>
    <mergeCell ref="U282:V282"/>
    <mergeCell ref="A281:A284"/>
    <mergeCell ref="C281:D281"/>
    <mergeCell ref="F281:G281"/>
    <mergeCell ref="I281:J281"/>
    <mergeCell ref="L281:M281"/>
    <mergeCell ref="O277:P277"/>
    <mergeCell ref="R277:S277"/>
    <mergeCell ref="U277:V277"/>
    <mergeCell ref="C278:D278"/>
    <mergeCell ref="F278:G278"/>
    <mergeCell ref="I278:J278"/>
    <mergeCell ref="L278:M278"/>
    <mergeCell ref="O278:P278"/>
    <mergeCell ref="R278:S278"/>
    <mergeCell ref="U278:V278"/>
    <mergeCell ref="A277:A280"/>
    <mergeCell ref="C277:D277"/>
    <mergeCell ref="F277:G277"/>
    <mergeCell ref="I277:J277"/>
    <mergeCell ref="L277:M277"/>
    <mergeCell ref="O273:P273"/>
    <mergeCell ref="R273:S273"/>
    <mergeCell ref="U273:V273"/>
    <mergeCell ref="C274:D274"/>
    <mergeCell ref="F274:G274"/>
    <mergeCell ref="I274:J274"/>
    <mergeCell ref="L274:M274"/>
    <mergeCell ref="O274:P274"/>
    <mergeCell ref="R274:S274"/>
    <mergeCell ref="U274:V274"/>
    <mergeCell ref="A273:A276"/>
    <mergeCell ref="C273:D273"/>
    <mergeCell ref="F273:G273"/>
    <mergeCell ref="I273:J273"/>
    <mergeCell ref="L273:M273"/>
    <mergeCell ref="O269:P269"/>
    <mergeCell ref="R269:S269"/>
    <mergeCell ref="U269:V269"/>
    <mergeCell ref="C270:D270"/>
    <mergeCell ref="F270:G270"/>
    <mergeCell ref="I270:J270"/>
    <mergeCell ref="L270:M270"/>
    <mergeCell ref="O270:P270"/>
    <mergeCell ref="R270:S270"/>
    <mergeCell ref="U270:V270"/>
    <mergeCell ref="A269:A272"/>
    <mergeCell ref="C269:D269"/>
    <mergeCell ref="F269:G269"/>
    <mergeCell ref="I269:J269"/>
    <mergeCell ref="L269:M269"/>
    <mergeCell ref="O265:P265"/>
    <mergeCell ref="R265:S265"/>
    <mergeCell ref="U265:V265"/>
    <mergeCell ref="C266:D266"/>
    <mergeCell ref="F266:G266"/>
    <mergeCell ref="I266:J266"/>
    <mergeCell ref="L266:M266"/>
    <mergeCell ref="O266:P266"/>
    <mergeCell ref="R266:S266"/>
    <mergeCell ref="U266:V266"/>
    <mergeCell ref="A265:A268"/>
    <mergeCell ref="C265:D265"/>
    <mergeCell ref="F265:G265"/>
    <mergeCell ref="I265:J265"/>
    <mergeCell ref="L265:M265"/>
    <mergeCell ref="O261:P261"/>
    <mergeCell ref="R261:S261"/>
    <mergeCell ref="U261:V261"/>
    <mergeCell ref="C262:D262"/>
    <mergeCell ref="F262:G262"/>
    <mergeCell ref="I262:J262"/>
    <mergeCell ref="L262:M262"/>
    <mergeCell ref="O262:P262"/>
    <mergeCell ref="R262:S262"/>
    <mergeCell ref="U262:V262"/>
    <mergeCell ref="A261:A264"/>
    <mergeCell ref="C261:D261"/>
    <mergeCell ref="F261:G261"/>
    <mergeCell ref="I261:J261"/>
    <mergeCell ref="L261:M261"/>
    <mergeCell ref="O257:P257"/>
    <mergeCell ref="R257:S257"/>
    <mergeCell ref="U257:V257"/>
    <mergeCell ref="C258:D258"/>
    <mergeCell ref="F258:G258"/>
    <mergeCell ref="I258:J258"/>
    <mergeCell ref="L258:M258"/>
    <mergeCell ref="O258:P258"/>
    <mergeCell ref="R258:S258"/>
    <mergeCell ref="U258:V258"/>
    <mergeCell ref="A257:A260"/>
    <mergeCell ref="C257:D257"/>
    <mergeCell ref="F257:G257"/>
    <mergeCell ref="I257:J257"/>
    <mergeCell ref="L257:M257"/>
    <mergeCell ref="O253:P253"/>
    <mergeCell ref="R253:S253"/>
    <mergeCell ref="U253:V253"/>
    <mergeCell ref="C254:D254"/>
    <mergeCell ref="F254:G254"/>
    <mergeCell ref="I254:J254"/>
    <mergeCell ref="L254:M254"/>
    <mergeCell ref="O254:P254"/>
    <mergeCell ref="R254:S254"/>
    <mergeCell ref="U254:V254"/>
    <mergeCell ref="A253:A256"/>
    <mergeCell ref="C253:D253"/>
    <mergeCell ref="F253:G253"/>
    <mergeCell ref="I253:J253"/>
    <mergeCell ref="L253:M253"/>
    <mergeCell ref="O249:P249"/>
    <mergeCell ref="R249:S249"/>
    <mergeCell ref="U249:V249"/>
    <mergeCell ref="C250:D250"/>
    <mergeCell ref="F250:G250"/>
    <mergeCell ref="I250:J250"/>
    <mergeCell ref="L250:M250"/>
    <mergeCell ref="O250:P250"/>
    <mergeCell ref="R250:S250"/>
    <mergeCell ref="U250:V250"/>
    <mergeCell ref="A249:A252"/>
    <mergeCell ref="C249:D249"/>
    <mergeCell ref="F249:G249"/>
    <mergeCell ref="I249:J249"/>
    <mergeCell ref="L249:M249"/>
    <mergeCell ref="O245:P245"/>
    <mergeCell ref="R245:S245"/>
    <mergeCell ref="U245:V245"/>
    <mergeCell ref="C246:D246"/>
    <mergeCell ref="F246:G246"/>
    <mergeCell ref="I246:J246"/>
    <mergeCell ref="L246:M246"/>
    <mergeCell ref="O246:P246"/>
    <mergeCell ref="R246:S246"/>
    <mergeCell ref="U246:V246"/>
    <mergeCell ref="A245:A248"/>
    <mergeCell ref="C245:D245"/>
    <mergeCell ref="F245:G245"/>
    <mergeCell ref="I245:J245"/>
    <mergeCell ref="L245:M245"/>
    <mergeCell ref="O241:P241"/>
    <mergeCell ref="R241:S241"/>
    <mergeCell ref="U241:V241"/>
    <mergeCell ref="C242:D242"/>
    <mergeCell ref="F242:G242"/>
    <mergeCell ref="I242:J242"/>
    <mergeCell ref="L242:M242"/>
    <mergeCell ref="O242:P242"/>
    <mergeCell ref="R242:S242"/>
    <mergeCell ref="U242:V242"/>
    <mergeCell ref="A241:A244"/>
    <mergeCell ref="C241:D241"/>
    <mergeCell ref="F241:G241"/>
    <mergeCell ref="I241:J241"/>
    <mergeCell ref="L241:M241"/>
    <mergeCell ref="O237:P237"/>
    <mergeCell ref="R237:S237"/>
    <mergeCell ref="U237:V237"/>
    <mergeCell ref="C238:D238"/>
    <mergeCell ref="F238:G238"/>
    <mergeCell ref="I238:J238"/>
    <mergeCell ref="L238:M238"/>
    <mergeCell ref="O238:P238"/>
    <mergeCell ref="R238:S238"/>
    <mergeCell ref="U238:V238"/>
    <mergeCell ref="A237:A240"/>
    <mergeCell ref="C237:D237"/>
    <mergeCell ref="F237:G237"/>
    <mergeCell ref="I237:J237"/>
    <mergeCell ref="L237:M237"/>
    <mergeCell ref="O233:P233"/>
    <mergeCell ref="R233:S233"/>
    <mergeCell ref="U233:V233"/>
    <mergeCell ref="C234:D234"/>
    <mergeCell ref="F234:G234"/>
    <mergeCell ref="I234:J234"/>
    <mergeCell ref="L234:M234"/>
    <mergeCell ref="O234:P234"/>
    <mergeCell ref="R234:S234"/>
    <mergeCell ref="U234:V234"/>
    <mergeCell ref="A233:A236"/>
    <mergeCell ref="C233:D233"/>
    <mergeCell ref="F233:G233"/>
    <mergeCell ref="I233:J233"/>
    <mergeCell ref="L233:M233"/>
    <mergeCell ref="R229:S229"/>
    <mergeCell ref="U229:V229"/>
    <mergeCell ref="C230:D230"/>
    <mergeCell ref="F230:G230"/>
    <mergeCell ref="I230:J230"/>
    <mergeCell ref="L230:M230"/>
    <mergeCell ref="O230:P230"/>
    <mergeCell ref="R230:S230"/>
    <mergeCell ref="U230:V230"/>
    <mergeCell ref="C229:D229"/>
    <mergeCell ref="F229:G229"/>
    <mergeCell ref="I229:J229"/>
    <mergeCell ref="L229:M229"/>
    <mergeCell ref="O229:P229"/>
    <mergeCell ref="R225:S225"/>
    <mergeCell ref="U225:V225"/>
    <mergeCell ref="C226:D226"/>
    <mergeCell ref="F226:G226"/>
    <mergeCell ref="I226:J226"/>
    <mergeCell ref="L226:M226"/>
    <mergeCell ref="O226:P226"/>
    <mergeCell ref="R226:S226"/>
    <mergeCell ref="U226:V226"/>
    <mergeCell ref="C225:D225"/>
    <mergeCell ref="F225:G225"/>
    <mergeCell ref="I225:J225"/>
    <mergeCell ref="L225:M225"/>
    <mergeCell ref="O225:P225"/>
    <mergeCell ref="R221:S221"/>
    <mergeCell ref="U221:V221"/>
    <mergeCell ref="C222:D222"/>
    <mergeCell ref="F222:G222"/>
    <mergeCell ref="I222:J222"/>
    <mergeCell ref="L222:M222"/>
    <mergeCell ref="O222:P222"/>
    <mergeCell ref="R222:S222"/>
    <mergeCell ref="U222:V222"/>
    <mergeCell ref="C221:D221"/>
    <mergeCell ref="F221:G221"/>
    <mergeCell ref="I221:J221"/>
    <mergeCell ref="L221:M221"/>
    <mergeCell ref="O221:P221"/>
    <mergeCell ref="R217:S217"/>
    <mergeCell ref="U217:V217"/>
    <mergeCell ref="C218:D218"/>
    <mergeCell ref="F218:G218"/>
    <mergeCell ref="I218:J218"/>
    <mergeCell ref="L218:M218"/>
    <mergeCell ref="O218:P218"/>
    <mergeCell ref="R218:S218"/>
    <mergeCell ref="U218:V218"/>
    <mergeCell ref="C217:D217"/>
    <mergeCell ref="F217:G217"/>
    <mergeCell ref="I217:J217"/>
    <mergeCell ref="L217:M217"/>
    <mergeCell ref="O217:P217"/>
    <mergeCell ref="O213:P213"/>
    <mergeCell ref="R213:S213"/>
    <mergeCell ref="U213:V213"/>
    <mergeCell ref="C214:D214"/>
    <mergeCell ref="F214:G214"/>
    <mergeCell ref="I214:J214"/>
    <mergeCell ref="L214:M214"/>
    <mergeCell ref="O214:P214"/>
    <mergeCell ref="R214:S214"/>
    <mergeCell ref="U214:V214"/>
    <mergeCell ref="A213:A216"/>
    <mergeCell ref="C213:D213"/>
    <mergeCell ref="F213:G213"/>
    <mergeCell ref="I213:J213"/>
    <mergeCell ref="L213:M213"/>
    <mergeCell ref="O209:P209"/>
    <mergeCell ref="R209:S209"/>
    <mergeCell ref="U209:V209"/>
    <mergeCell ref="C210:D210"/>
    <mergeCell ref="F210:G210"/>
    <mergeCell ref="I210:J210"/>
    <mergeCell ref="L210:M210"/>
    <mergeCell ref="O210:P210"/>
    <mergeCell ref="R210:S210"/>
    <mergeCell ref="U210:V210"/>
    <mergeCell ref="A209:A212"/>
    <mergeCell ref="C209:D209"/>
    <mergeCell ref="F209:G209"/>
    <mergeCell ref="I209:J209"/>
    <mergeCell ref="L209:M209"/>
    <mergeCell ref="O205:P205"/>
    <mergeCell ref="R205:S205"/>
    <mergeCell ref="U205:V205"/>
    <mergeCell ref="C206:D206"/>
    <mergeCell ref="F206:G206"/>
    <mergeCell ref="I206:J206"/>
    <mergeCell ref="L206:M206"/>
    <mergeCell ref="O206:P206"/>
    <mergeCell ref="R206:S206"/>
    <mergeCell ref="U206:V206"/>
    <mergeCell ref="A205:A208"/>
    <mergeCell ref="C205:D205"/>
    <mergeCell ref="F205:G205"/>
    <mergeCell ref="I205:J205"/>
    <mergeCell ref="L205:M205"/>
    <mergeCell ref="O201:P201"/>
    <mergeCell ref="R201:S201"/>
    <mergeCell ref="U201:V201"/>
    <mergeCell ref="C202:D202"/>
    <mergeCell ref="F202:G202"/>
    <mergeCell ref="I202:J202"/>
    <mergeCell ref="L202:M202"/>
    <mergeCell ref="O202:P202"/>
    <mergeCell ref="R202:S202"/>
    <mergeCell ref="U202:V202"/>
    <mergeCell ref="A201:A204"/>
    <mergeCell ref="C201:D201"/>
    <mergeCell ref="F201:G201"/>
    <mergeCell ref="I201:J201"/>
    <mergeCell ref="L201:M201"/>
    <mergeCell ref="O197:P197"/>
    <mergeCell ref="R197:S197"/>
    <mergeCell ref="U197:V197"/>
    <mergeCell ref="C198:D198"/>
    <mergeCell ref="F198:G198"/>
    <mergeCell ref="I198:J198"/>
    <mergeCell ref="L198:M198"/>
    <mergeCell ref="O198:P198"/>
    <mergeCell ref="R198:S198"/>
    <mergeCell ref="U198:V198"/>
    <mergeCell ref="A197:A200"/>
    <mergeCell ref="C197:D197"/>
    <mergeCell ref="F197:G197"/>
    <mergeCell ref="I197:J197"/>
    <mergeCell ref="L197:M197"/>
    <mergeCell ref="O193:P193"/>
    <mergeCell ref="R193:S193"/>
    <mergeCell ref="U193:V193"/>
    <mergeCell ref="C194:D194"/>
    <mergeCell ref="F194:G194"/>
    <mergeCell ref="I194:J194"/>
    <mergeCell ref="L194:M194"/>
    <mergeCell ref="O194:P194"/>
    <mergeCell ref="R194:S194"/>
    <mergeCell ref="U194:V194"/>
    <mergeCell ref="A193:A196"/>
    <mergeCell ref="C193:D193"/>
    <mergeCell ref="F193:G193"/>
    <mergeCell ref="I193:J193"/>
    <mergeCell ref="L193:M193"/>
    <mergeCell ref="O189:P189"/>
    <mergeCell ref="R189:S189"/>
    <mergeCell ref="U189:V189"/>
    <mergeCell ref="C190:D190"/>
    <mergeCell ref="F190:G190"/>
    <mergeCell ref="I190:J190"/>
    <mergeCell ref="L190:M190"/>
    <mergeCell ref="O190:P190"/>
    <mergeCell ref="R190:S190"/>
    <mergeCell ref="U190:V190"/>
    <mergeCell ref="A189:A192"/>
    <mergeCell ref="C189:D189"/>
    <mergeCell ref="F189:G189"/>
    <mergeCell ref="I189:J189"/>
    <mergeCell ref="L189:M189"/>
    <mergeCell ref="O185:P185"/>
    <mergeCell ref="R185:S185"/>
    <mergeCell ref="U185:V185"/>
    <mergeCell ref="C186:D186"/>
    <mergeCell ref="F186:G186"/>
    <mergeCell ref="I186:J186"/>
    <mergeCell ref="L186:M186"/>
    <mergeCell ref="O186:P186"/>
    <mergeCell ref="R186:S186"/>
    <mergeCell ref="U186:V186"/>
    <mergeCell ref="A185:A188"/>
    <mergeCell ref="C185:D185"/>
    <mergeCell ref="F185:G185"/>
    <mergeCell ref="I185:J185"/>
    <mergeCell ref="L185:M185"/>
    <mergeCell ref="R181:S181"/>
    <mergeCell ref="U181:V181"/>
    <mergeCell ref="C182:D182"/>
    <mergeCell ref="F182:G182"/>
    <mergeCell ref="I182:J182"/>
    <mergeCell ref="L182:M182"/>
    <mergeCell ref="O182:P182"/>
    <mergeCell ref="R182:S182"/>
    <mergeCell ref="U182:V182"/>
    <mergeCell ref="C181:D181"/>
    <mergeCell ref="F181:G181"/>
    <mergeCell ref="I181:J181"/>
    <mergeCell ref="L181:M181"/>
    <mergeCell ref="O181:P181"/>
    <mergeCell ref="R177:S177"/>
    <mergeCell ref="U177:V177"/>
    <mergeCell ref="C178:D178"/>
    <mergeCell ref="F178:G178"/>
    <mergeCell ref="I178:J178"/>
    <mergeCell ref="L178:M178"/>
    <mergeCell ref="O178:P178"/>
    <mergeCell ref="R178:S178"/>
    <mergeCell ref="U178:V178"/>
    <mergeCell ref="C177:D177"/>
    <mergeCell ref="F177:G177"/>
    <mergeCell ref="I177:J177"/>
    <mergeCell ref="L177:M177"/>
    <mergeCell ref="O177:P177"/>
    <mergeCell ref="R173:S173"/>
    <mergeCell ref="U173:V173"/>
    <mergeCell ref="C174:D174"/>
    <mergeCell ref="F174:G174"/>
    <mergeCell ref="I174:J174"/>
    <mergeCell ref="L174:M174"/>
    <mergeCell ref="O174:P174"/>
    <mergeCell ref="R174:S174"/>
    <mergeCell ref="U174:V174"/>
    <mergeCell ref="C173:D173"/>
    <mergeCell ref="F173:G173"/>
    <mergeCell ref="I173:J173"/>
    <mergeCell ref="L173:M173"/>
    <mergeCell ref="O173:P173"/>
    <mergeCell ref="R169:S169"/>
    <mergeCell ref="U169:V169"/>
    <mergeCell ref="C170:D170"/>
    <mergeCell ref="F170:G170"/>
    <mergeCell ref="I170:J170"/>
    <mergeCell ref="L170:M170"/>
    <mergeCell ref="O170:P170"/>
    <mergeCell ref="R170:S170"/>
    <mergeCell ref="U170:V170"/>
    <mergeCell ref="C169:D169"/>
    <mergeCell ref="F169:G169"/>
    <mergeCell ref="I169:J169"/>
    <mergeCell ref="L169:M169"/>
    <mergeCell ref="O169:P169"/>
    <mergeCell ref="O165:P165"/>
    <mergeCell ref="R165:S165"/>
    <mergeCell ref="U165:V165"/>
    <mergeCell ref="C166:D166"/>
    <mergeCell ref="F166:G166"/>
    <mergeCell ref="I166:J166"/>
    <mergeCell ref="L166:M166"/>
    <mergeCell ref="O166:P166"/>
    <mergeCell ref="R166:S166"/>
    <mergeCell ref="U166:V166"/>
    <mergeCell ref="A165:A168"/>
    <mergeCell ref="C165:D165"/>
    <mergeCell ref="F165:G165"/>
    <mergeCell ref="I165:J165"/>
    <mergeCell ref="L165:M165"/>
    <mergeCell ref="O161:P161"/>
    <mergeCell ref="R161:S161"/>
    <mergeCell ref="U161:V161"/>
    <mergeCell ref="C162:D162"/>
    <mergeCell ref="F162:G162"/>
    <mergeCell ref="I162:J162"/>
    <mergeCell ref="L162:M162"/>
    <mergeCell ref="O162:P162"/>
    <mergeCell ref="R162:S162"/>
    <mergeCell ref="U162:V162"/>
    <mergeCell ref="A161:A164"/>
    <mergeCell ref="C161:D161"/>
    <mergeCell ref="F161:G161"/>
    <mergeCell ref="I161:J161"/>
    <mergeCell ref="L161:M161"/>
    <mergeCell ref="O157:P157"/>
    <mergeCell ref="R157:S157"/>
    <mergeCell ref="U157:V157"/>
    <mergeCell ref="C158:D158"/>
    <mergeCell ref="F158:G158"/>
    <mergeCell ref="I158:J158"/>
    <mergeCell ref="L158:M158"/>
    <mergeCell ref="O158:P158"/>
    <mergeCell ref="R158:S158"/>
    <mergeCell ref="U158:V158"/>
    <mergeCell ref="A157:A160"/>
    <mergeCell ref="C157:D157"/>
    <mergeCell ref="F157:G157"/>
    <mergeCell ref="I157:J157"/>
    <mergeCell ref="L157:M157"/>
    <mergeCell ref="O153:P153"/>
    <mergeCell ref="R153:S153"/>
    <mergeCell ref="U153:V153"/>
    <mergeCell ref="C154:D154"/>
    <mergeCell ref="F154:G154"/>
    <mergeCell ref="I154:J154"/>
    <mergeCell ref="L154:M154"/>
    <mergeCell ref="O154:P154"/>
    <mergeCell ref="R154:S154"/>
    <mergeCell ref="U154:V154"/>
    <mergeCell ref="A153:A156"/>
    <mergeCell ref="C153:D153"/>
    <mergeCell ref="F153:G153"/>
    <mergeCell ref="I153:J153"/>
    <mergeCell ref="L153:M153"/>
    <mergeCell ref="O149:P149"/>
    <mergeCell ref="R149:S149"/>
    <mergeCell ref="U149:V149"/>
    <mergeCell ref="C150:D150"/>
    <mergeCell ref="F150:G150"/>
    <mergeCell ref="I150:J150"/>
    <mergeCell ref="L150:M150"/>
    <mergeCell ref="O150:P150"/>
    <mergeCell ref="R150:S150"/>
    <mergeCell ref="U150:V150"/>
    <mergeCell ref="A149:A152"/>
    <mergeCell ref="C149:D149"/>
    <mergeCell ref="F149:G149"/>
    <mergeCell ref="I149:J149"/>
    <mergeCell ref="L149:M149"/>
    <mergeCell ref="O145:P145"/>
    <mergeCell ref="R145:S145"/>
    <mergeCell ref="U145:V145"/>
    <mergeCell ref="C146:D146"/>
    <mergeCell ref="F146:G146"/>
    <mergeCell ref="I146:J146"/>
    <mergeCell ref="L146:M146"/>
    <mergeCell ref="O146:P146"/>
    <mergeCell ref="R146:S146"/>
    <mergeCell ref="U146:V146"/>
    <mergeCell ref="A145:A148"/>
    <mergeCell ref="C145:D145"/>
    <mergeCell ref="F145:G145"/>
    <mergeCell ref="I145:J145"/>
    <mergeCell ref="L145:M145"/>
    <mergeCell ref="O141:P141"/>
    <mergeCell ref="R141:S141"/>
    <mergeCell ref="U141:V141"/>
    <mergeCell ref="C142:D142"/>
    <mergeCell ref="F142:G142"/>
    <mergeCell ref="I142:J142"/>
    <mergeCell ref="L142:M142"/>
    <mergeCell ref="O142:P142"/>
    <mergeCell ref="R142:S142"/>
    <mergeCell ref="U142:V142"/>
    <mergeCell ref="A141:A144"/>
    <mergeCell ref="C141:D141"/>
    <mergeCell ref="F141:G141"/>
    <mergeCell ref="I141:J141"/>
    <mergeCell ref="L141:M141"/>
    <mergeCell ref="O137:P137"/>
    <mergeCell ref="R137:S137"/>
    <mergeCell ref="U137:V137"/>
    <mergeCell ref="C138:D138"/>
    <mergeCell ref="F138:G138"/>
    <mergeCell ref="I138:J138"/>
    <mergeCell ref="L138:M138"/>
    <mergeCell ref="O138:P138"/>
    <mergeCell ref="R138:S138"/>
    <mergeCell ref="U138:V138"/>
    <mergeCell ref="A137:A140"/>
    <mergeCell ref="C137:D137"/>
    <mergeCell ref="F137:G137"/>
    <mergeCell ref="I137:J137"/>
    <mergeCell ref="L137:M137"/>
    <mergeCell ref="R133:S133"/>
    <mergeCell ref="U133:V133"/>
    <mergeCell ref="C134:D134"/>
    <mergeCell ref="F134:G134"/>
    <mergeCell ref="I134:J134"/>
    <mergeCell ref="L134:M134"/>
    <mergeCell ref="O134:P134"/>
    <mergeCell ref="R134:S134"/>
    <mergeCell ref="U134:V134"/>
    <mergeCell ref="C133:D133"/>
    <mergeCell ref="F133:G133"/>
    <mergeCell ref="I133:J133"/>
    <mergeCell ref="L133:M133"/>
    <mergeCell ref="O133:P133"/>
    <mergeCell ref="R129:S129"/>
    <mergeCell ref="U129:V129"/>
    <mergeCell ref="C130:D130"/>
    <mergeCell ref="F130:G130"/>
    <mergeCell ref="I130:J130"/>
    <mergeCell ref="L130:M130"/>
    <mergeCell ref="O130:P130"/>
    <mergeCell ref="R130:S130"/>
    <mergeCell ref="U130:V130"/>
    <mergeCell ref="C129:D129"/>
    <mergeCell ref="F129:G129"/>
    <mergeCell ref="I129:J129"/>
    <mergeCell ref="L129:M129"/>
    <mergeCell ref="O129:P129"/>
    <mergeCell ref="R125:S125"/>
    <mergeCell ref="U125:V125"/>
    <mergeCell ref="C126:D126"/>
    <mergeCell ref="F126:G126"/>
    <mergeCell ref="I126:J126"/>
    <mergeCell ref="L126:M126"/>
    <mergeCell ref="O126:P126"/>
    <mergeCell ref="R126:S126"/>
    <mergeCell ref="U126:V126"/>
    <mergeCell ref="C125:D125"/>
    <mergeCell ref="F125:G125"/>
    <mergeCell ref="I125:J125"/>
    <mergeCell ref="L125:M125"/>
    <mergeCell ref="O125:P125"/>
    <mergeCell ref="R121:S121"/>
    <mergeCell ref="U121:V121"/>
    <mergeCell ref="C122:D122"/>
    <mergeCell ref="F122:G122"/>
    <mergeCell ref="I122:J122"/>
    <mergeCell ref="L122:M122"/>
    <mergeCell ref="O122:P122"/>
    <mergeCell ref="R122:S122"/>
    <mergeCell ref="U122:V122"/>
    <mergeCell ref="C121:D121"/>
    <mergeCell ref="F121:G121"/>
    <mergeCell ref="I121:J121"/>
    <mergeCell ref="L121:M121"/>
    <mergeCell ref="O121:P121"/>
    <mergeCell ref="O117:P117"/>
    <mergeCell ref="R117:S117"/>
    <mergeCell ref="U117:V117"/>
    <mergeCell ref="C118:D118"/>
    <mergeCell ref="F118:G118"/>
    <mergeCell ref="I118:J118"/>
    <mergeCell ref="L118:M118"/>
    <mergeCell ref="O118:P118"/>
    <mergeCell ref="R118:S118"/>
    <mergeCell ref="U118:V118"/>
    <mergeCell ref="A117:A120"/>
    <mergeCell ref="C117:D117"/>
    <mergeCell ref="F117:G117"/>
    <mergeCell ref="I117:J117"/>
    <mergeCell ref="L117:M117"/>
    <mergeCell ref="O113:P113"/>
    <mergeCell ref="R113:S113"/>
    <mergeCell ref="U113:V113"/>
    <mergeCell ref="C114:D114"/>
    <mergeCell ref="F114:G114"/>
    <mergeCell ref="I114:J114"/>
    <mergeCell ref="L114:M114"/>
    <mergeCell ref="O114:P114"/>
    <mergeCell ref="R114:S114"/>
    <mergeCell ref="U114:V114"/>
    <mergeCell ref="A113:A116"/>
    <mergeCell ref="C113:D113"/>
    <mergeCell ref="F113:G113"/>
    <mergeCell ref="I113:J113"/>
    <mergeCell ref="L113:M113"/>
    <mergeCell ref="O109:P109"/>
    <mergeCell ref="R109:S109"/>
    <mergeCell ref="U109:V109"/>
    <mergeCell ref="C110:D110"/>
    <mergeCell ref="F110:G110"/>
    <mergeCell ref="I110:J110"/>
    <mergeCell ref="L110:M110"/>
    <mergeCell ref="O110:P110"/>
    <mergeCell ref="R110:S110"/>
    <mergeCell ref="U110:V110"/>
    <mergeCell ref="A109:A112"/>
    <mergeCell ref="C109:D109"/>
    <mergeCell ref="F109:G109"/>
    <mergeCell ref="I109:J109"/>
    <mergeCell ref="L109:M109"/>
    <mergeCell ref="O105:P105"/>
    <mergeCell ref="R105:S105"/>
    <mergeCell ref="U105:V105"/>
    <mergeCell ref="C106:D106"/>
    <mergeCell ref="F106:G106"/>
    <mergeCell ref="I106:J106"/>
    <mergeCell ref="L106:M106"/>
    <mergeCell ref="O106:P106"/>
    <mergeCell ref="R106:S106"/>
    <mergeCell ref="U106:V106"/>
    <mergeCell ref="A105:A108"/>
    <mergeCell ref="C105:D105"/>
    <mergeCell ref="F105:G105"/>
    <mergeCell ref="I105:J105"/>
    <mergeCell ref="L105:M105"/>
    <mergeCell ref="O101:P101"/>
    <mergeCell ref="R101:S101"/>
    <mergeCell ref="U101:V101"/>
    <mergeCell ref="C102:D102"/>
    <mergeCell ref="F102:G102"/>
    <mergeCell ref="I102:J102"/>
    <mergeCell ref="L102:M102"/>
    <mergeCell ref="O102:P102"/>
    <mergeCell ref="R102:S102"/>
    <mergeCell ref="U102:V102"/>
    <mergeCell ref="A101:A104"/>
    <mergeCell ref="C101:D101"/>
    <mergeCell ref="F101:G101"/>
    <mergeCell ref="I101:J101"/>
    <mergeCell ref="L101:M101"/>
    <mergeCell ref="O97:P97"/>
    <mergeCell ref="R97:S97"/>
    <mergeCell ref="U97:V97"/>
    <mergeCell ref="C98:D98"/>
    <mergeCell ref="F98:G98"/>
    <mergeCell ref="I98:J98"/>
    <mergeCell ref="L98:M98"/>
    <mergeCell ref="O98:P98"/>
    <mergeCell ref="R98:S98"/>
    <mergeCell ref="U98:V98"/>
    <mergeCell ref="A97:A100"/>
    <mergeCell ref="C97:D97"/>
    <mergeCell ref="F97:G97"/>
    <mergeCell ref="I97:J97"/>
    <mergeCell ref="L97:M97"/>
    <mergeCell ref="O93:P93"/>
    <mergeCell ref="R93:S93"/>
    <mergeCell ref="U93:V93"/>
    <mergeCell ref="C94:D94"/>
    <mergeCell ref="F94:G94"/>
    <mergeCell ref="I94:J94"/>
    <mergeCell ref="L94:M94"/>
    <mergeCell ref="O94:P94"/>
    <mergeCell ref="R94:S94"/>
    <mergeCell ref="U94:V94"/>
    <mergeCell ref="A93:A96"/>
    <mergeCell ref="C93:D93"/>
    <mergeCell ref="F93:G93"/>
    <mergeCell ref="I93:J93"/>
    <mergeCell ref="L93:M93"/>
    <mergeCell ref="O89:P89"/>
    <mergeCell ref="R89:S89"/>
    <mergeCell ref="U89:V89"/>
    <mergeCell ref="C90:D90"/>
    <mergeCell ref="F90:G90"/>
    <mergeCell ref="I90:J90"/>
    <mergeCell ref="L90:M90"/>
    <mergeCell ref="O90:P90"/>
    <mergeCell ref="R90:S90"/>
    <mergeCell ref="U90:V90"/>
    <mergeCell ref="A89:A92"/>
    <mergeCell ref="C89:D89"/>
    <mergeCell ref="F89:G89"/>
    <mergeCell ref="I89:J89"/>
    <mergeCell ref="L89:M89"/>
    <mergeCell ref="R85:S85"/>
    <mergeCell ref="U85:V85"/>
    <mergeCell ref="C86:D86"/>
    <mergeCell ref="F86:G86"/>
    <mergeCell ref="I86:J86"/>
    <mergeCell ref="L86:M86"/>
    <mergeCell ref="O86:P86"/>
    <mergeCell ref="R86:S86"/>
    <mergeCell ref="U86:V86"/>
    <mergeCell ref="C85:D85"/>
    <mergeCell ref="F85:G85"/>
    <mergeCell ref="I85:J85"/>
    <mergeCell ref="L85:M85"/>
    <mergeCell ref="O85:P85"/>
    <mergeCell ref="R81:S81"/>
    <mergeCell ref="U81:V81"/>
    <mergeCell ref="C82:D82"/>
    <mergeCell ref="F82:G82"/>
    <mergeCell ref="I82:J82"/>
    <mergeCell ref="L82:M82"/>
    <mergeCell ref="O82:P82"/>
    <mergeCell ref="R82:S82"/>
    <mergeCell ref="U82:V82"/>
    <mergeCell ref="C81:D81"/>
    <mergeCell ref="F81:G81"/>
    <mergeCell ref="I81:J81"/>
    <mergeCell ref="L81:M81"/>
    <mergeCell ref="O81:P81"/>
    <mergeCell ref="R77:S77"/>
    <mergeCell ref="U77:V77"/>
    <mergeCell ref="C78:D78"/>
    <mergeCell ref="F78:G78"/>
    <mergeCell ref="I78:J78"/>
    <mergeCell ref="L78:M78"/>
    <mergeCell ref="O78:P78"/>
    <mergeCell ref="R78:S78"/>
    <mergeCell ref="U78:V78"/>
    <mergeCell ref="C77:D77"/>
    <mergeCell ref="F77:G77"/>
    <mergeCell ref="I77:J77"/>
    <mergeCell ref="L77:M77"/>
    <mergeCell ref="O77:P77"/>
    <mergeCell ref="R73:S73"/>
    <mergeCell ref="U73:V73"/>
    <mergeCell ref="C74:D74"/>
    <mergeCell ref="F74:G74"/>
    <mergeCell ref="I74:J74"/>
    <mergeCell ref="L74:M74"/>
    <mergeCell ref="O74:P74"/>
    <mergeCell ref="R74:S74"/>
    <mergeCell ref="U74:V74"/>
    <mergeCell ref="C73:D73"/>
    <mergeCell ref="F73:G73"/>
    <mergeCell ref="I73:J73"/>
    <mergeCell ref="L73:M73"/>
    <mergeCell ref="O73:P73"/>
    <mergeCell ref="O69:P69"/>
    <mergeCell ref="R69:S69"/>
    <mergeCell ref="U69:V69"/>
    <mergeCell ref="C70:D70"/>
    <mergeCell ref="F70:G70"/>
    <mergeCell ref="I70:J70"/>
    <mergeCell ref="L70:M70"/>
    <mergeCell ref="O70:P70"/>
    <mergeCell ref="R70:S70"/>
    <mergeCell ref="U70:V70"/>
    <mergeCell ref="A69:A72"/>
    <mergeCell ref="C69:D69"/>
    <mergeCell ref="F69:G69"/>
    <mergeCell ref="I69:J69"/>
    <mergeCell ref="L69:M69"/>
    <mergeCell ref="O65:P65"/>
    <mergeCell ref="R65:S65"/>
    <mergeCell ref="U65:V65"/>
    <mergeCell ref="C66:D66"/>
    <mergeCell ref="F66:G66"/>
    <mergeCell ref="I66:J66"/>
    <mergeCell ref="L66:M66"/>
    <mergeCell ref="O66:P66"/>
    <mergeCell ref="R66:S66"/>
    <mergeCell ref="U66:V66"/>
    <mergeCell ref="A65:A68"/>
    <mergeCell ref="C65:D65"/>
    <mergeCell ref="F65:G65"/>
    <mergeCell ref="I65:J65"/>
    <mergeCell ref="L65:M65"/>
    <mergeCell ref="O61:P61"/>
    <mergeCell ref="R61:S61"/>
    <mergeCell ref="U61:V61"/>
    <mergeCell ref="C62:D62"/>
    <mergeCell ref="F62:G62"/>
    <mergeCell ref="I62:J62"/>
    <mergeCell ref="L62:M62"/>
    <mergeCell ref="O62:P62"/>
    <mergeCell ref="R62:S62"/>
    <mergeCell ref="U62:V62"/>
    <mergeCell ref="A61:A64"/>
    <mergeCell ref="C61:D61"/>
    <mergeCell ref="F61:G61"/>
    <mergeCell ref="I61:J61"/>
    <mergeCell ref="L61:M61"/>
    <mergeCell ref="O57:P57"/>
    <mergeCell ref="R57:S57"/>
    <mergeCell ref="U57:V57"/>
    <mergeCell ref="C58:D58"/>
    <mergeCell ref="F58:G58"/>
    <mergeCell ref="I58:J58"/>
    <mergeCell ref="L58:M58"/>
    <mergeCell ref="O58:P58"/>
    <mergeCell ref="R58:S58"/>
    <mergeCell ref="U58:V58"/>
    <mergeCell ref="A57:A60"/>
    <mergeCell ref="C57:D57"/>
    <mergeCell ref="F57:G57"/>
    <mergeCell ref="I57:J57"/>
    <mergeCell ref="L57:M57"/>
    <mergeCell ref="O53:P53"/>
    <mergeCell ref="R53:S53"/>
    <mergeCell ref="U53:V53"/>
    <mergeCell ref="C54:D54"/>
    <mergeCell ref="F54:G54"/>
    <mergeCell ref="I54:J54"/>
    <mergeCell ref="L54:M54"/>
    <mergeCell ref="O54:P54"/>
    <mergeCell ref="R54:S54"/>
    <mergeCell ref="U54:V54"/>
    <mergeCell ref="A53:A56"/>
    <mergeCell ref="C53:D53"/>
    <mergeCell ref="F53:G53"/>
    <mergeCell ref="I53:J53"/>
    <mergeCell ref="L53:M53"/>
    <mergeCell ref="O49:P49"/>
    <mergeCell ref="R49:S49"/>
    <mergeCell ref="U49:V49"/>
    <mergeCell ref="C50:D50"/>
    <mergeCell ref="F50:G50"/>
    <mergeCell ref="I50:J50"/>
    <mergeCell ref="L50:M50"/>
    <mergeCell ref="O50:P50"/>
    <mergeCell ref="R50:S50"/>
    <mergeCell ref="U50:V50"/>
    <mergeCell ref="A49:A52"/>
    <mergeCell ref="C49:D49"/>
    <mergeCell ref="F49:G49"/>
    <mergeCell ref="I49:J49"/>
    <mergeCell ref="L49:M49"/>
    <mergeCell ref="O45:P45"/>
    <mergeCell ref="R45:S45"/>
    <mergeCell ref="U45:V45"/>
    <mergeCell ref="C46:D46"/>
    <mergeCell ref="F46:G46"/>
    <mergeCell ref="I46:J46"/>
    <mergeCell ref="L46:M46"/>
    <mergeCell ref="O46:P46"/>
    <mergeCell ref="R46:S46"/>
    <mergeCell ref="U46:V46"/>
    <mergeCell ref="A45:A48"/>
    <mergeCell ref="C45:D45"/>
    <mergeCell ref="F45:G45"/>
    <mergeCell ref="I45:J45"/>
    <mergeCell ref="L45:M45"/>
    <mergeCell ref="O41:P41"/>
    <mergeCell ref="R41:S41"/>
    <mergeCell ref="U41:V41"/>
    <mergeCell ref="C42:D42"/>
    <mergeCell ref="F42:G42"/>
    <mergeCell ref="I42:J42"/>
    <mergeCell ref="L42:M42"/>
    <mergeCell ref="O42:P42"/>
    <mergeCell ref="R42:S42"/>
    <mergeCell ref="U42:V42"/>
    <mergeCell ref="A41:A44"/>
    <mergeCell ref="C41:D41"/>
    <mergeCell ref="F41:G41"/>
    <mergeCell ref="I41:J41"/>
    <mergeCell ref="L41:M41"/>
    <mergeCell ref="R37:S37"/>
    <mergeCell ref="U37:V37"/>
    <mergeCell ref="C38:D38"/>
    <mergeCell ref="F38:G38"/>
    <mergeCell ref="I38:J38"/>
    <mergeCell ref="L38:M38"/>
    <mergeCell ref="O38:P38"/>
    <mergeCell ref="R38:S38"/>
    <mergeCell ref="U38:V38"/>
    <mergeCell ref="C37:D37"/>
    <mergeCell ref="F37:G37"/>
    <mergeCell ref="I37:J37"/>
    <mergeCell ref="L37:M37"/>
    <mergeCell ref="O37:P37"/>
    <mergeCell ref="R33:S33"/>
    <mergeCell ref="U33:V33"/>
    <mergeCell ref="C34:D34"/>
    <mergeCell ref="F34:G34"/>
    <mergeCell ref="I34:J34"/>
    <mergeCell ref="L34:M34"/>
    <mergeCell ref="O34:P34"/>
    <mergeCell ref="R34:S34"/>
    <mergeCell ref="U34:V34"/>
    <mergeCell ref="C33:D33"/>
    <mergeCell ref="F33:G33"/>
    <mergeCell ref="I33:J33"/>
    <mergeCell ref="L33:M33"/>
    <mergeCell ref="O33:P33"/>
    <mergeCell ref="R29:S29"/>
    <mergeCell ref="U29:V29"/>
    <mergeCell ref="C30:D30"/>
    <mergeCell ref="F30:G30"/>
    <mergeCell ref="I30:J30"/>
    <mergeCell ref="L30:M30"/>
    <mergeCell ref="O30:P30"/>
    <mergeCell ref="R30:S30"/>
    <mergeCell ref="U30:V30"/>
    <mergeCell ref="C29:D29"/>
    <mergeCell ref="F29:G29"/>
    <mergeCell ref="I29:J29"/>
    <mergeCell ref="L29:M29"/>
    <mergeCell ref="O29:P29"/>
    <mergeCell ref="R25:S25"/>
    <mergeCell ref="U25:V25"/>
    <mergeCell ref="C26:D26"/>
    <mergeCell ref="F26:G26"/>
    <mergeCell ref="I26:J26"/>
    <mergeCell ref="L26:M26"/>
    <mergeCell ref="O26:P26"/>
    <mergeCell ref="R26:S26"/>
    <mergeCell ref="U26:V26"/>
    <mergeCell ref="C25:D25"/>
    <mergeCell ref="F25:G25"/>
    <mergeCell ref="I25:J25"/>
    <mergeCell ref="L25:M25"/>
    <mergeCell ref="O25:P25"/>
    <mergeCell ref="O21:P21"/>
    <mergeCell ref="R21:S21"/>
    <mergeCell ref="U21:V21"/>
    <mergeCell ref="C22:D22"/>
    <mergeCell ref="F22:G22"/>
    <mergeCell ref="I22:J22"/>
    <mergeCell ref="L22:M22"/>
    <mergeCell ref="O22:P22"/>
    <mergeCell ref="R22:S22"/>
    <mergeCell ref="U22:V22"/>
    <mergeCell ref="A21:A24"/>
    <mergeCell ref="C21:D21"/>
    <mergeCell ref="F21:G21"/>
    <mergeCell ref="I21:J21"/>
    <mergeCell ref="L21:M21"/>
    <mergeCell ref="O17:P17"/>
    <mergeCell ref="R17:S17"/>
    <mergeCell ref="U17:V17"/>
    <mergeCell ref="C18:D18"/>
    <mergeCell ref="F18:G18"/>
    <mergeCell ref="I18:J18"/>
    <mergeCell ref="L18:M18"/>
    <mergeCell ref="O18:P18"/>
    <mergeCell ref="R18:S18"/>
    <mergeCell ref="U18:V18"/>
    <mergeCell ref="A17:A20"/>
    <mergeCell ref="C17:D17"/>
    <mergeCell ref="F17:G17"/>
    <mergeCell ref="I17:J17"/>
    <mergeCell ref="L17:M17"/>
    <mergeCell ref="A3:B3"/>
    <mergeCell ref="B1:F1"/>
    <mergeCell ref="B2:F2"/>
    <mergeCell ref="L14:M14"/>
    <mergeCell ref="O14:P14"/>
    <mergeCell ref="R14:S14"/>
    <mergeCell ref="U14:V14"/>
    <mergeCell ref="A13:A16"/>
    <mergeCell ref="C13:D13"/>
    <mergeCell ref="F13:G13"/>
    <mergeCell ref="I13:J13"/>
    <mergeCell ref="L13:M13"/>
    <mergeCell ref="I10:J10"/>
    <mergeCell ref="L10:M10"/>
    <mergeCell ref="O10:P10"/>
    <mergeCell ref="R10:S10"/>
    <mergeCell ref="U10:V10"/>
    <mergeCell ref="U13:V13"/>
    <mergeCell ref="C14:D14"/>
    <mergeCell ref="E4:G4"/>
    <mergeCell ref="H4:J4"/>
    <mergeCell ref="K4:M4"/>
    <mergeCell ref="N4:P4"/>
    <mergeCell ref="Q4:S4"/>
    <mergeCell ref="T4:V4"/>
    <mergeCell ref="R5:S5"/>
    <mergeCell ref="O9:P9"/>
    <mergeCell ref="R9:S9"/>
    <mergeCell ref="U9:V9"/>
    <mergeCell ref="R6:S6"/>
    <mergeCell ref="U6:V6"/>
    <mergeCell ref="O13:P13"/>
    <mergeCell ref="R13:S13"/>
    <mergeCell ref="F14:G14"/>
    <mergeCell ref="I14:J14"/>
    <mergeCell ref="C5:D5"/>
    <mergeCell ref="C6:D6"/>
    <mergeCell ref="A5:A8"/>
    <mergeCell ref="B4:D4"/>
    <mergeCell ref="F5:G5"/>
    <mergeCell ref="F6:G6"/>
    <mergeCell ref="A9:A12"/>
    <mergeCell ref="C9:D9"/>
    <mergeCell ref="F9:G9"/>
    <mergeCell ref="C10:D10"/>
    <mergeCell ref="F10:G10"/>
    <mergeCell ref="I5:J5"/>
    <mergeCell ref="L5:M5"/>
    <mergeCell ref="O5:P5"/>
    <mergeCell ref="I6:J6"/>
    <mergeCell ref="L6:M6"/>
    <mergeCell ref="O6:P6"/>
    <mergeCell ref="G1:I1"/>
    <mergeCell ref="G2:I2"/>
    <mergeCell ref="J1:K1"/>
    <mergeCell ref="J2:K2"/>
    <mergeCell ref="L2:N2"/>
    <mergeCell ref="L1:N1"/>
    <mergeCell ref="Q1:S1"/>
    <mergeCell ref="P2:Q2"/>
    <mergeCell ref="R2:U2"/>
    <mergeCell ref="A217:A220"/>
    <mergeCell ref="A221:A224"/>
    <mergeCell ref="A225:A228"/>
    <mergeCell ref="A229:A232"/>
    <mergeCell ref="U5:V5"/>
    <mergeCell ref="A25:A28"/>
    <mergeCell ref="A29:A32"/>
    <mergeCell ref="A33:A36"/>
    <mergeCell ref="A37:A40"/>
    <mergeCell ref="A73:A76"/>
    <mergeCell ref="A77:A80"/>
    <mergeCell ref="A81:A84"/>
    <mergeCell ref="A85:A88"/>
    <mergeCell ref="A121:A124"/>
    <mergeCell ref="A125:A128"/>
    <mergeCell ref="A129:A132"/>
    <mergeCell ref="A133:A136"/>
    <mergeCell ref="A169:A172"/>
    <mergeCell ref="A173:A176"/>
    <mergeCell ref="A177:A180"/>
    <mergeCell ref="A181:A184"/>
    <mergeCell ref="I9:J9"/>
    <mergeCell ref="L9:M9"/>
  </mergeCells>
  <dataValidations count="4">
    <dataValidation type="list" allowBlank="1" showInputMessage="1" showErrorMessage="1" sqref="C6 U6 F6 I6 L6 O6 R6 C10 U10 F10 I10 L10 O10 R10 C14 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U14 U18 U22 U26 U30 U34 U38 U42 U46 U50 U54 U58 U62 U66 U70 U74 U78 U82 U86 U90 U94 U98 U102 U106 U110 U114 U118 U122 U126 U130 U134 U138 U142 U146 U150 U154 U158 U162 U166 U170 U174 U178 U182 U186 U190 U194 U198 U202 U206 U210 U214 U218 U222 U226 U230 U234 U238 U242 U246 U250 U254 U258 U262 U266 U270 U274 U278 U282 U286 U290 U294 U298 U302 U306 U310 U314 U318 U322 F14 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I14 I18 I22 I26 I30 I34 I38 I42 I46 I50 I54 I58 I62 I66 I70 I74 I78 I82 I86 I90 I94 I98 I102 I106 I110 I114 I118 I122 I126 I130 I134 I138 I142 I146 I150 I154 I158 I162 I166 I170 I174 I178 I182 I186 I190 I194 I198 I202 I206 I210 I214 I218 I222 I226 I230 I234 I238 I242 I246 I250 I254 I258 I262 I266 I270 I274 I278 I282 I286 I290 I294 I298 I302 I306 I310 I314 I318 I322 L14 L18 L22 L26 L30 L34 L38 L42 L46 L50 L54 L58 L62 L66 L70 L74 L78 L82 L86 L90 L94 L98 L102 L106 L110 L114 L118 L122 L126 L130 L134 L138 L142 L146 L150 L154 L158 L162 L166 L170 L174 L178 L182 L186 L190 L194 L198 L202 L206 L210 L214 L218 L222 L226 L230 L234 L238 L242 L246 L250 L254 L258 L262 L266 L270 L274 L278 L282 L286 L290 L294 L298 L302 L306 L310 L314 L318 L322 O14 O18 O22 O26 O30 O34 O38 O42 O46 O50 O54 O58 O62 O66 O70 O74 O78 O82 O86 O90 O94 O98 O102 O106 O110 O114 O118 O122 O126 O130 O134 O138 O142 O146 O150 O154 O158 O162 O166 O170 O174 O178 O182 O186 O190 O194 O198 O202 O206 O210 O214 O218 O222 O226 O230 O234 O238 O242 O246 O250 O254 O258 O262 O266 O270 O274 O278 O282 O286 O290 O294 O298 O302 O306 O310 O314 O318 O322 R14 R18 R22 R26 R30 R34 R38 R42 R46 R50 R54 R58 R62 R66 R70 R74 R78 R82 R86 R90 R94 R98 R102 R106 R110 R114 R118 R122 R126 R130 R134 R138 R142 R146 R150 R154 R158 R162 R166 R170 R174 R178 R182 R186 R190 R194 R198 R202 R206 R210 R214 R218 R222 R226 R230 R234 R238 R242 R246 R250 R254 R258 R262 R266 R270 R274 R278 R282 R286 R290 R294 R298 R302 R306 R310 R314 R318 R322">
      <formula1>$Y$13:$Y$28</formula1>
    </dataValidation>
    <dataValidation type="list" allowBlank="1" showInputMessage="1" showErrorMessage="1" sqref="C7 U7 F7 I7 L7 O7 R7 C11 U11 F11 I11 L11 O11 R11 C15 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U15 U19 U23 U27 U31 U35 U39 U43 U47 U51 U55 U59 U63 U67 U71 U75 U79 U83 U87 U91 U95 U99 U103 U107 U111 U115 U119 U123 U127 U131 U135 U139 U143 U147 U151 U155 U159 U163 U167 U171 U175 U179 U183 U187 U191 U195 U199 U203 U207 U211 U215 U219 U223 U227 U231 U235 U239 U243 U247 U251 U255 U259 U263 U267 U271 U275 U279 U283 U287 U291 U295 U299 U303 U307 U311 U315 U319 U323 F15 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I15 I19 I23 I27 I31 I35 I39 I43 I47 I51 I55 I59 I63 I67 I71 I75 I79 I83 I87 I91 I95 I99 I103 I107 I111 I115 I119 I123 I127 I131 I135 I139 I143 I147 I151 I155 I159 I163 I167 I171 I175 I179 I183 I187 I191 I195 I199 I203 I207 I211 I215 I219 I223 I227 I231 I235 I239 I243 I247 I251 I255 I259 I263 I267 I271 I275 I279 I283 I287 I291 I295 I299 I303 I307 I311 I315 I319 I323 L15 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O15 O19 O23 O27 O31 O35 O39 O43 O47 O51 O55 O59 O63 O67 O71 O75 O79 O83 O87 O91 O95 O99 O103 O107 O111 O115 O119 O123 O127 O131 O135 O139 O143 O147 O151 O155 O159 O163 O167 O171 O175 O179 O183 O187 O191 O195 O199 O203 O207 O211 O215 O219 O223 O227 O231 O235 O239 O243 O247 O251 O255 O259 O263 O267 O271 O275 O279 O283 O287 O291 O295 O299 O303 O307 O311 O315 O319 O323 R15 R19 R23 R27 R31 R35 R39 R43 R47 R51 R55 R59 R63 R67 R71 R75 R79 R83 R87 R91 R95 R99 R103 R107 R111 R115 R119 R123 R127 R131 R135 R139 R143 R147 R151 R155 R159 R163 R167 R171 R175 R179 R183 R187 R191 R195 R199 R203 R207 R211 R215 R219 R223 R227 R231 R235 R239 R243 R247 R251 R255 R259 R263 R267 R271 R275 R279 R283 R287 R291 R295 R299 R303 R307 R311 R315 R319 R323">
      <formula1>$Z$13:$Z$18</formula1>
    </dataValidation>
    <dataValidation type="list" allowBlank="1" showInputMessage="1" showErrorMessage="1" sqref="C8 U8 F8 I8 L8 O8 R8 C12 U12 F12 I12 L12 O12 R12 C16 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U16 U20 U24 U28 U32 U36 U40 U44 U48 U52 U56 U60 U64 U68 U72 U76 U80 U84 U88 U92 U96 U100 U104 U108 U112 U116 U120 U124 U128 U132 U136 U140 U144 U148 U152 U156 U160 U164 U168 U172 U176 U180 U184 U188 U192 U196 U200 U204 U208 U212 U216 U220 U224 U228 U232 U236 U240 U244 U248 U252 U256 U260 U264 U268 U272 U276 U280 U284 U288 U292 U296 U300 U304 U308 U312 U316 U320 U324 F16 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I16 I20 I24 I28 I32 I36 I40 I44 I48 I52 I56 I60 I64 I68 I72 I76 I80 I84 I88 I92 I96 I100 I104 I108 I112 I116 I120 I124 I128 I132 I136 I140 I144 I148 I152 I156 I160 I164 I168 I172 I176 I180 I184 I188 I192 I196 I200 I204 I208 I212 I216 I220 I224 I228 I232 I236 I240 I244 I248 I252 I256 I260 I264 I268 I272 I276 I280 I284 I288 I292 I296 I300 I304 I308 I312 I316 I320 I324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O16 O20 O24 O28 O32 O36 O40 O44 O48 O52 O56 O60 O64 O68 O72 O76 O80 O84 O88 O92 O96 O100 O104 O108 O112 O116 O120 O124 O128 O132 O136 O140 O144 O148 O152 O156 O160 O164 O168 O172 O176 O180 O184 O188 O192 O196 O200 O204 O208 O212 O216 O220 O224 O228 O232 O236 O240 O244 O248 O252 O256 O260 O264 O268 O272 O276 O280 O284 O288 O292 O296 O300 O304 O308 O312 O316 O320 O324 R16 R20 R24 R28 R32 R36 R40 R44 R48 R52 R56 R60 R64 R68 R72 R76 R80 R84 R88 R92 R96 R100 R104 R108 R112 R116 R120 R124 R128 R132 R136 R140 R144 R148 R152 R156 R160 R164 R168 R172 R176 R180 R184 R188 R192 R196 R200 R204 R208 R212 R216 R220 R224 R228 R232 R236 R240 R244 R248 R252 R256 R260 R264 R268 R272 R276 R280 R284 R288 R292 R296 R300 R304 R308 R312 R316 R320 R324">
      <formula1>$AA$13:$AA$15</formula1>
    </dataValidation>
    <dataValidation type="list" allowBlank="1" showInputMessage="1" showErrorMessage="1" sqref="A1:A2">
      <formula1>$AC$13</formula1>
    </dataValidation>
  </dataValidations>
  <pageMargins left="0.31" right="0.3" top="0.27" bottom="0.24" header="0.19" footer="0.15748031496062992"/>
  <pageSetup paperSize="9" scale="53" orientation="landscape" horizontalDpi="300" verticalDpi="300" r:id="rId1"/>
  <headerFooter>
    <oddFooter>Page &amp;P</oddFooter>
  </headerFooter>
  <drawing r:id="rId2"/>
  <legacyDrawing r:id="rId3"/>
</worksheet>
</file>

<file path=xl/worksheets/sheet5.xml><?xml version="1.0" encoding="utf-8"?>
<worksheet xmlns="http://schemas.openxmlformats.org/spreadsheetml/2006/main" xmlns:r="http://schemas.openxmlformats.org/officeDocument/2006/relationships">
  <sheetPr>
    <tabColor rgb="FF9933FF"/>
  </sheetPr>
  <dimension ref="A1:S215"/>
  <sheetViews>
    <sheetView view="pageBreakPreview" zoomScaleNormal="100" zoomScaleSheetLayoutView="100" workbookViewId="0">
      <selection activeCell="E131" sqref="E131"/>
    </sheetView>
  </sheetViews>
  <sheetFormatPr defaultRowHeight="23.25"/>
  <cols>
    <col min="1" max="1" width="6.375" style="2" customWidth="1"/>
    <col min="2" max="2" width="4.75" style="2" customWidth="1"/>
    <col min="3" max="3" width="6.625" style="2" customWidth="1"/>
    <col min="4" max="4" width="15.25" style="2" customWidth="1"/>
    <col min="5" max="5" width="9.75" style="2" customWidth="1"/>
    <col min="6" max="6" width="18.875" style="2" customWidth="1"/>
    <col min="7" max="7" width="11.75" style="2" customWidth="1"/>
    <col min="8" max="8" width="4.375" style="2" customWidth="1"/>
    <col min="9" max="9" width="4.625" style="2" customWidth="1"/>
    <col min="10" max="10" width="3.375" style="2" customWidth="1"/>
    <col min="11" max="11" width="7" style="2" customWidth="1"/>
    <col min="12" max="12" width="9" style="2"/>
    <col min="13" max="13" width="9" style="2" hidden="1" customWidth="1"/>
    <col min="14" max="14" width="15.875" style="2" hidden="1" customWidth="1"/>
    <col min="15" max="15" width="12.25" style="2" hidden="1" customWidth="1"/>
    <col min="16" max="16" width="15.375" style="2" hidden="1" customWidth="1"/>
    <col min="17" max="19" width="9" style="2" hidden="1" customWidth="1"/>
    <col min="20" max="16384" width="9" style="2"/>
  </cols>
  <sheetData>
    <row r="1" spans="1:17" ht="47.25" customHeight="1">
      <c r="A1" s="226" t="s">
        <v>72</v>
      </c>
      <c r="B1" s="226"/>
      <c r="C1" s="227"/>
      <c r="D1" s="215"/>
      <c r="E1" s="216"/>
      <c r="F1" s="216"/>
      <c r="G1" s="209"/>
      <c r="H1" s="199" t="s">
        <v>75</v>
      </c>
      <c r="I1" s="199"/>
      <c r="J1" s="199"/>
      <c r="K1" s="199"/>
      <c r="L1" s="31"/>
    </row>
    <row r="2" spans="1:17" ht="26.25">
      <c r="A2" s="227"/>
      <c r="B2" s="227"/>
      <c r="C2" s="227"/>
      <c r="D2" s="217" t="s">
        <v>73</v>
      </c>
      <c r="E2" s="218"/>
      <c r="F2" s="218"/>
      <c r="G2" s="219"/>
      <c r="H2" s="16" t="s">
        <v>109</v>
      </c>
      <c r="I2" s="12"/>
      <c r="J2" s="17" t="s">
        <v>110</v>
      </c>
      <c r="K2" s="13"/>
    </row>
    <row r="3" spans="1:17" ht="26.25">
      <c r="A3" s="227"/>
      <c r="B3" s="227"/>
      <c r="C3" s="227"/>
      <c r="D3" s="217" t="s">
        <v>74</v>
      </c>
      <c r="E3" s="218"/>
      <c r="F3" s="218"/>
      <c r="G3" s="219"/>
      <c r="H3" s="220" t="s">
        <v>111</v>
      </c>
      <c r="I3" s="221"/>
      <c r="J3" s="222"/>
      <c r="K3" s="223"/>
    </row>
    <row r="4" spans="1:17" ht="26.25" customHeight="1">
      <c r="A4" s="227"/>
      <c r="B4" s="227"/>
      <c r="C4" s="227"/>
      <c r="D4" s="213"/>
      <c r="E4" s="198"/>
      <c r="F4" s="198"/>
      <c r="G4" s="214"/>
      <c r="H4" s="220" t="s">
        <v>112</v>
      </c>
      <c r="I4" s="220"/>
      <c r="J4" s="224"/>
      <c r="K4" s="225"/>
    </row>
    <row r="5" spans="1:17">
      <c r="A5" s="194" t="s">
        <v>66</v>
      </c>
      <c r="B5" s="194"/>
      <c r="C5" s="194"/>
      <c r="D5" s="194"/>
      <c r="E5" s="194"/>
      <c r="F5" s="194"/>
      <c r="G5" s="194"/>
      <c r="H5" s="194"/>
      <c r="I5" s="194"/>
      <c r="J5" s="194"/>
      <c r="K5" s="194"/>
    </row>
    <row r="6" spans="1:17">
      <c r="A6" s="195"/>
      <c r="B6" s="195"/>
      <c r="C6" s="195"/>
      <c r="D6" s="195"/>
      <c r="E6" s="195"/>
      <c r="F6" s="195"/>
      <c r="G6" s="195"/>
      <c r="H6" s="195"/>
      <c r="I6" s="195"/>
      <c r="J6" s="195"/>
      <c r="K6" s="195"/>
    </row>
    <row r="7" spans="1:17" ht="7.5" customHeight="1">
      <c r="A7" s="195"/>
      <c r="B7" s="195"/>
      <c r="C7" s="195"/>
      <c r="D7" s="195"/>
      <c r="E7" s="195"/>
      <c r="F7" s="195"/>
      <c r="G7" s="195"/>
      <c r="H7" s="195"/>
      <c r="I7" s="195"/>
      <c r="J7" s="195"/>
      <c r="K7" s="195"/>
    </row>
    <row r="8" spans="1:17">
      <c r="A8" s="18"/>
      <c r="B8" s="18" t="s">
        <v>85</v>
      </c>
      <c r="C8" s="184"/>
      <c r="D8" s="184"/>
      <c r="E8" s="19" t="s">
        <v>86</v>
      </c>
      <c r="F8" s="19"/>
      <c r="G8" s="19"/>
      <c r="H8" s="19"/>
      <c r="I8" s="19"/>
      <c r="J8" s="19"/>
      <c r="K8" s="19"/>
    </row>
    <row r="9" spans="1:17">
      <c r="A9" s="196" t="s">
        <v>76</v>
      </c>
      <c r="B9" s="196"/>
      <c r="C9" s="196"/>
      <c r="D9" s="196"/>
      <c r="E9" s="196"/>
      <c r="F9" s="196"/>
      <c r="G9" s="196"/>
      <c r="H9" s="196"/>
      <c r="I9" s="196"/>
      <c r="J9" s="196"/>
      <c r="K9" s="196"/>
    </row>
    <row r="10" spans="1:17">
      <c r="A10" s="197" t="s">
        <v>138</v>
      </c>
      <c r="B10" s="197"/>
      <c r="C10" s="197"/>
      <c r="D10" s="197"/>
      <c r="E10" s="197"/>
      <c r="F10" s="197"/>
      <c r="G10" s="197"/>
      <c r="H10" s="197"/>
      <c r="I10" s="197"/>
      <c r="J10" s="197"/>
      <c r="K10" s="197"/>
    </row>
    <row r="11" spans="1:17">
      <c r="A11" s="198"/>
      <c r="B11" s="198"/>
      <c r="C11" s="198"/>
      <c r="D11" s="198"/>
      <c r="E11" s="198"/>
      <c r="F11" s="198"/>
      <c r="G11" s="198"/>
      <c r="H11" s="198"/>
      <c r="I11" s="198"/>
      <c r="J11" s="198"/>
      <c r="K11" s="198"/>
    </row>
    <row r="12" spans="1:17" ht="23.25" customHeight="1">
      <c r="A12" s="199" t="s">
        <v>67</v>
      </c>
      <c r="B12" s="200" t="s">
        <v>8</v>
      </c>
      <c r="C12" s="201"/>
      <c r="D12" s="202"/>
      <c r="E12" s="206" t="s">
        <v>77</v>
      </c>
      <c r="F12" s="199" t="s">
        <v>78</v>
      </c>
      <c r="G12" s="199" t="s">
        <v>79</v>
      </c>
      <c r="H12" s="199" t="s">
        <v>68</v>
      </c>
      <c r="I12" s="199"/>
      <c r="J12" s="199"/>
      <c r="K12" s="199"/>
      <c r="L12" s="31"/>
    </row>
    <row r="13" spans="1:17">
      <c r="A13" s="199"/>
      <c r="B13" s="203"/>
      <c r="C13" s="204"/>
      <c r="D13" s="205"/>
      <c r="E13" s="206"/>
      <c r="F13" s="206"/>
      <c r="G13" s="206"/>
      <c r="H13" s="206" t="s">
        <v>70</v>
      </c>
      <c r="I13" s="206"/>
      <c r="J13" s="206" t="s">
        <v>71</v>
      </c>
      <c r="K13" s="206"/>
      <c r="L13" s="31"/>
      <c r="N13" s="2" t="s">
        <v>87</v>
      </c>
      <c r="O13" s="2" t="s">
        <v>0</v>
      </c>
      <c r="P13" s="2" t="s">
        <v>90</v>
      </c>
      <c r="Q13" s="2" t="s">
        <v>68</v>
      </c>
    </row>
    <row r="14" spans="1:17">
      <c r="A14" s="64">
        <v>1</v>
      </c>
      <c r="B14" s="188">
        <f>กรอกรายการและสัดส่วนรายการ!B7</f>
        <v>0</v>
      </c>
      <c r="C14" s="189"/>
      <c r="D14" s="190"/>
      <c r="E14" s="14"/>
      <c r="F14" s="32">
        <f>กรอกรายการและสัดส่วนรายการ!D7</f>
        <v>0</v>
      </c>
      <c r="G14" s="15"/>
      <c r="H14" s="191"/>
      <c r="I14" s="192"/>
      <c r="J14" s="191"/>
      <c r="K14" s="192"/>
      <c r="L14" s="5" t="s">
        <v>53</v>
      </c>
      <c r="N14" s="2" t="s">
        <v>88</v>
      </c>
      <c r="O14" s="2" t="s">
        <v>93</v>
      </c>
      <c r="P14" s="2" t="s">
        <v>91</v>
      </c>
      <c r="Q14" s="33" t="s">
        <v>37</v>
      </c>
    </row>
    <row r="15" spans="1:17">
      <c r="A15" s="64">
        <v>2</v>
      </c>
      <c r="B15" s="188">
        <f>กรอกรายการและสัดส่วนรายการ!B8</f>
        <v>0</v>
      </c>
      <c r="C15" s="189"/>
      <c r="D15" s="190"/>
      <c r="E15" s="14"/>
      <c r="F15" s="32">
        <f>กรอกรายการและสัดส่วนรายการ!D8</f>
        <v>0</v>
      </c>
      <c r="G15" s="15"/>
      <c r="H15" s="191"/>
      <c r="I15" s="192"/>
      <c r="J15" s="191"/>
      <c r="K15" s="192"/>
      <c r="N15" s="2" t="s">
        <v>89</v>
      </c>
      <c r="O15" s="2" t="s">
        <v>94</v>
      </c>
      <c r="P15" s="2" t="s">
        <v>127</v>
      </c>
    </row>
    <row r="16" spans="1:17">
      <c r="A16" s="64">
        <v>3</v>
      </c>
      <c r="B16" s="188">
        <f>กรอกรายการและสัดส่วนรายการ!B9</f>
        <v>0</v>
      </c>
      <c r="C16" s="189"/>
      <c r="D16" s="190"/>
      <c r="E16" s="14"/>
      <c r="F16" s="32">
        <f>กรอกรายการและสัดส่วนรายการ!D9</f>
        <v>0</v>
      </c>
      <c r="G16" s="15"/>
      <c r="H16" s="191"/>
      <c r="I16" s="192"/>
      <c r="J16" s="191"/>
      <c r="K16" s="192"/>
      <c r="N16" s="2" t="s">
        <v>69</v>
      </c>
      <c r="O16" s="2" t="s">
        <v>95</v>
      </c>
      <c r="P16" s="2" t="s">
        <v>92</v>
      </c>
    </row>
    <row r="17" spans="1:15">
      <c r="A17" s="64">
        <v>4</v>
      </c>
      <c r="B17" s="188">
        <f>กรอกรายการและสัดส่วนรายการ!B10</f>
        <v>0</v>
      </c>
      <c r="C17" s="189"/>
      <c r="D17" s="190"/>
      <c r="E17" s="14"/>
      <c r="F17" s="32">
        <f>กรอกรายการและสัดส่วนรายการ!D10</f>
        <v>0</v>
      </c>
      <c r="G17" s="15"/>
      <c r="H17" s="191"/>
      <c r="I17" s="192"/>
      <c r="J17" s="191"/>
      <c r="K17" s="192"/>
      <c r="O17" s="2" t="s">
        <v>96</v>
      </c>
    </row>
    <row r="18" spans="1:15">
      <c r="A18" s="64">
        <v>5</v>
      </c>
      <c r="B18" s="188">
        <f>กรอกรายการและสัดส่วนรายการ!B11</f>
        <v>0</v>
      </c>
      <c r="C18" s="189"/>
      <c r="D18" s="190"/>
      <c r="E18" s="14"/>
      <c r="F18" s="32">
        <f>กรอกรายการและสัดส่วนรายการ!D11</f>
        <v>0</v>
      </c>
      <c r="G18" s="15"/>
      <c r="H18" s="191"/>
      <c r="I18" s="192"/>
      <c r="J18" s="191"/>
      <c r="K18" s="192"/>
      <c r="O18" s="2" t="s">
        <v>97</v>
      </c>
    </row>
    <row r="19" spans="1:15">
      <c r="A19" s="64">
        <v>6</v>
      </c>
      <c r="B19" s="188">
        <f>กรอกรายการและสัดส่วนรายการ!B12</f>
        <v>0</v>
      </c>
      <c r="C19" s="189"/>
      <c r="D19" s="190"/>
      <c r="E19" s="14"/>
      <c r="F19" s="32">
        <f>กรอกรายการและสัดส่วนรายการ!D12</f>
        <v>0</v>
      </c>
      <c r="G19" s="15"/>
      <c r="H19" s="191"/>
      <c r="I19" s="192"/>
      <c r="J19" s="191"/>
      <c r="K19" s="192"/>
      <c r="O19" s="2" t="s">
        <v>98</v>
      </c>
    </row>
    <row r="20" spans="1:15">
      <c r="A20" s="64">
        <v>7</v>
      </c>
      <c r="B20" s="188">
        <f>กรอกรายการและสัดส่วนรายการ!B13</f>
        <v>0</v>
      </c>
      <c r="C20" s="189"/>
      <c r="D20" s="190"/>
      <c r="E20" s="14"/>
      <c r="F20" s="32">
        <f>กรอกรายการและสัดส่วนรายการ!D13</f>
        <v>0</v>
      </c>
      <c r="G20" s="15"/>
      <c r="H20" s="191"/>
      <c r="I20" s="192"/>
      <c r="J20" s="191"/>
      <c r="K20" s="192"/>
      <c r="O20" s="2" t="s">
        <v>99</v>
      </c>
    </row>
    <row r="21" spans="1:15">
      <c r="A21" s="64">
        <v>8</v>
      </c>
      <c r="B21" s="188">
        <f>กรอกรายการและสัดส่วนรายการ!B14</f>
        <v>0</v>
      </c>
      <c r="C21" s="189"/>
      <c r="D21" s="190"/>
      <c r="E21" s="14"/>
      <c r="F21" s="32">
        <f>กรอกรายการและสัดส่วนรายการ!D14</f>
        <v>0</v>
      </c>
      <c r="G21" s="15"/>
      <c r="H21" s="191"/>
      <c r="I21" s="192"/>
      <c r="J21" s="191"/>
      <c r="K21" s="192"/>
      <c r="O21" s="2" t="s">
        <v>100</v>
      </c>
    </row>
    <row r="22" spans="1:15">
      <c r="A22" s="64">
        <v>9</v>
      </c>
      <c r="B22" s="188">
        <f>กรอกรายการและสัดส่วนรายการ!B15</f>
        <v>0</v>
      </c>
      <c r="C22" s="189"/>
      <c r="D22" s="190"/>
      <c r="E22" s="14"/>
      <c r="F22" s="32">
        <f>กรอกรายการและสัดส่วนรายการ!D15</f>
        <v>0</v>
      </c>
      <c r="G22" s="15"/>
      <c r="H22" s="191"/>
      <c r="I22" s="192"/>
      <c r="J22" s="191"/>
      <c r="K22" s="192"/>
      <c r="O22" s="2" t="s">
        <v>101</v>
      </c>
    </row>
    <row r="23" spans="1:15">
      <c r="A23" s="64">
        <v>10</v>
      </c>
      <c r="B23" s="188">
        <f>กรอกรายการและสัดส่วนรายการ!B16</f>
        <v>0</v>
      </c>
      <c r="C23" s="189"/>
      <c r="D23" s="190"/>
      <c r="E23" s="14"/>
      <c r="F23" s="32">
        <f>กรอกรายการและสัดส่วนรายการ!D16</f>
        <v>0</v>
      </c>
      <c r="G23" s="15"/>
      <c r="H23" s="191"/>
      <c r="I23" s="192"/>
      <c r="J23" s="191"/>
      <c r="K23" s="192"/>
      <c r="O23" s="2" t="s">
        <v>102</v>
      </c>
    </row>
    <row r="24" spans="1:15">
      <c r="A24" s="64">
        <v>11</v>
      </c>
      <c r="B24" s="188">
        <f>กรอกรายการและสัดส่วนรายการ!B17</f>
        <v>0</v>
      </c>
      <c r="C24" s="189"/>
      <c r="D24" s="190"/>
      <c r="E24" s="14"/>
      <c r="F24" s="32">
        <f>กรอกรายการและสัดส่วนรายการ!D17</f>
        <v>0</v>
      </c>
      <c r="G24" s="15"/>
      <c r="H24" s="191"/>
      <c r="I24" s="192"/>
      <c r="J24" s="191"/>
      <c r="K24" s="192"/>
      <c r="O24" s="2" t="s">
        <v>103</v>
      </c>
    </row>
    <row r="25" spans="1:15">
      <c r="A25" s="20"/>
      <c r="B25" s="193" t="s">
        <v>113</v>
      </c>
      <c r="C25" s="193"/>
      <c r="D25" s="193"/>
      <c r="E25" s="193"/>
      <c r="F25" s="193"/>
      <c r="G25" s="193"/>
      <c r="H25" s="193"/>
      <c r="I25" s="193"/>
      <c r="J25" s="193"/>
      <c r="K25" s="193"/>
      <c r="O25" s="2" t="s">
        <v>104</v>
      </c>
    </row>
    <row r="26" spans="1:15">
      <c r="A26" s="187" t="s">
        <v>139</v>
      </c>
      <c r="B26" s="187"/>
      <c r="C26" s="187"/>
      <c r="D26" s="187"/>
      <c r="E26" s="187"/>
      <c r="F26" s="187"/>
      <c r="G26" s="187"/>
      <c r="H26" s="187"/>
      <c r="I26" s="187"/>
      <c r="J26" s="187"/>
      <c r="K26" s="187"/>
      <c r="O26" s="2" t="s">
        <v>105</v>
      </c>
    </row>
    <row r="27" spans="1:15">
      <c r="A27" s="186"/>
      <c r="B27" s="186"/>
      <c r="C27" s="186"/>
      <c r="D27" s="186"/>
      <c r="E27" s="186"/>
      <c r="F27" s="186"/>
      <c r="G27" s="186"/>
      <c r="H27" s="186"/>
      <c r="I27" s="186"/>
      <c r="J27" s="186"/>
      <c r="K27" s="186"/>
      <c r="O27" s="2" t="s">
        <v>106</v>
      </c>
    </row>
    <row r="28" spans="1:15">
      <c r="A28" s="20"/>
      <c r="B28" s="20"/>
      <c r="C28" s="21" t="s">
        <v>80</v>
      </c>
      <c r="D28" s="184"/>
      <c r="E28" s="184"/>
      <c r="F28" s="20" t="s">
        <v>81</v>
      </c>
      <c r="G28" s="20"/>
      <c r="H28" s="20"/>
      <c r="I28" s="20"/>
      <c r="J28" s="20"/>
      <c r="K28" s="20"/>
      <c r="O28" s="2" t="s">
        <v>107</v>
      </c>
    </row>
    <row r="29" spans="1:15">
      <c r="A29" s="20"/>
      <c r="B29" s="20"/>
      <c r="C29" s="21" t="s">
        <v>83</v>
      </c>
      <c r="D29" s="185"/>
      <c r="E29" s="185"/>
      <c r="F29" s="20" t="s">
        <v>82</v>
      </c>
      <c r="G29" s="20"/>
      <c r="H29" s="20"/>
      <c r="I29" s="20"/>
      <c r="J29" s="20"/>
      <c r="K29" s="20"/>
      <c r="O29" s="2" t="s">
        <v>108</v>
      </c>
    </row>
    <row r="30" spans="1:15">
      <c r="A30" s="186"/>
      <c r="B30" s="186"/>
      <c r="C30" s="186"/>
      <c r="D30" s="186"/>
      <c r="E30" s="186"/>
      <c r="F30" s="186"/>
      <c r="G30" s="186"/>
      <c r="H30" s="186"/>
      <c r="I30" s="186"/>
      <c r="J30" s="186"/>
      <c r="K30" s="186"/>
    </row>
    <row r="31" spans="1:15">
      <c r="A31" s="20"/>
      <c r="B31" s="20"/>
      <c r="C31" s="21" t="s">
        <v>80</v>
      </c>
      <c r="D31" s="184"/>
      <c r="E31" s="184"/>
      <c r="F31" s="20" t="s">
        <v>81</v>
      </c>
      <c r="G31" s="20"/>
      <c r="H31" s="19"/>
      <c r="I31" s="19"/>
      <c r="J31" s="20"/>
      <c r="K31" s="20"/>
    </row>
    <row r="32" spans="1:15">
      <c r="A32" s="20"/>
      <c r="B32" s="20"/>
      <c r="C32" s="21" t="s">
        <v>83</v>
      </c>
      <c r="D32" s="185"/>
      <c r="E32" s="185"/>
      <c r="F32" s="20" t="s">
        <v>82</v>
      </c>
      <c r="G32" s="20"/>
      <c r="H32" s="20"/>
      <c r="I32" s="20"/>
      <c r="J32" s="20"/>
      <c r="K32" s="20"/>
    </row>
    <row r="33" spans="1:11">
      <c r="A33" s="20"/>
      <c r="B33" s="20"/>
      <c r="C33" s="21" t="s">
        <v>84</v>
      </c>
      <c r="D33" s="184"/>
      <c r="E33" s="184"/>
      <c r="F33" s="20"/>
      <c r="G33" s="20"/>
      <c r="H33" s="20"/>
      <c r="I33" s="20"/>
      <c r="J33" s="20"/>
      <c r="K33" s="20"/>
    </row>
    <row r="34" spans="1:11">
      <c r="A34" s="20"/>
      <c r="B34" s="20"/>
      <c r="C34" s="20"/>
      <c r="D34" s="22"/>
      <c r="E34" s="22"/>
      <c r="F34" s="20"/>
      <c r="G34" s="20"/>
      <c r="H34" s="20"/>
      <c r="I34" s="20"/>
      <c r="J34" s="20"/>
      <c r="K34" s="20"/>
    </row>
    <row r="35" spans="1:11">
      <c r="A35" s="187" t="s">
        <v>166</v>
      </c>
      <c r="B35" s="187"/>
      <c r="C35" s="187"/>
      <c r="D35" s="187"/>
      <c r="E35" s="187"/>
      <c r="F35" s="187"/>
      <c r="G35" s="187"/>
      <c r="H35" s="187"/>
      <c r="I35" s="187"/>
      <c r="J35" s="187"/>
      <c r="K35" s="187"/>
    </row>
    <row r="36" spans="1:11">
      <c r="A36" s="20" t="s">
        <v>167</v>
      </c>
      <c r="B36" s="20"/>
      <c r="C36" s="20"/>
      <c r="D36" s="20"/>
      <c r="E36" s="20"/>
      <c r="F36" s="20"/>
      <c r="G36" s="20"/>
      <c r="H36" s="20"/>
      <c r="I36" s="20"/>
      <c r="J36" s="20"/>
      <c r="K36" s="20"/>
    </row>
    <row r="37" spans="1:11" ht="46.5" customHeight="1">
      <c r="A37" s="207" t="s">
        <v>72</v>
      </c>
      <c r="B37" s="208"/>
      <c r="C37" s="209"/>
      <c r="D37" s="215"/>
      <c r="E37" s="216"/>
      <c r="F37" s="216"/>
      <c r="G37" s="209"/>
      <c r="H37" s="199" t="s">
        <v>75</v>
      </c>
      <c r="I37" s="199"/>
      <c r="J37" s="199"/>
      <c r="K37" s="199"/>
    </row>
    <row r="38" spans="1:11" ht="26.25">
      <c r="A38" s="210"/>
      <c r="B38" s="211"/>
      <c r="C38" s="212"/>
      <c r="D38" s="217" t="s">
        <v>73</v>
      </c>
      <c r="E38" s="218"/>
      <c r="F38" s="218"/>
      <c r="G38" s="218"/>
      <c r="H38" s="16" t="s">
        <v>109</v>
      </c>
      <c r="I38" s="12"/>
      <c r="J38" s="17" t="s">
        <v>110</v>
      </c>
      <c r="K38" s="13"/>
    </row>
    <row r="39" spans="1:11" ht="26.25">
      <c r="A39" s="210"/>
      <c r="B39" s="211"/>
      <c r="C39" s="212"/>
      <c r="D39" s="217" t="s">
        <v>74</v>
      </c>
      <c r="E39" s="218"/>
      <c r="F39" s="218"/>
      <c r="G39" s="219"/>
      <c r="H39" s="220" t="s">
        <v>111</v>
      </c>
      <c r="I39" s="221"/>
      <c r="J39" s="222"/>
      <c r="K39" s="223"/>
    </row>
    <row r="40" spans="1:11">
      <c r="A40" s="213"/>
      <c r="B40" s="198"/>
      <c r="C40" s="214"/>
      <c r="D40" s="213"/>
      <c r="E40" s="198"/>
      <c r="F40" s="198"/>
      <c r="G40" s="214"/>
      <c r="H40" s="220" t="s">
        <v>112</v>
      </c>
      <c r="I40" s="220"/>
      <c r="J40" s="224"/>
      <c r="K40" s="225"/>
    </row>
    <row r="41" spans="1:11">
      <c r="A41" s="194" t="s">
        <v>66</v>
      </c>
      <c r="B41" s="194"/>
      <c r="C41" s="194"/>
      <c r="D41" s="194"/>
      <c r="E41" s="194"/>
      <c r="F41" s="194"/>
      <c r="G41" s="194"/>
      <c r="H41" s="194"/>
      <c r="I41" s="194"/>
      <c r="J41" s="194"/>
      <c r="K41" s="194"/>
    </row>
    <row r="42" spans="1:11">
      <c r="A42" s="195"/>
      <c r="B42" s="195"/>
      <c r="C42" s="195"/>
      <c r="D42" s="195"/>
      <c r="E42" s="195"/>
      <c r="F42" s="195"/>
      <c r="G42" s="195"/>
      <c r="H42" s="195"/>
      <c r="I42" s="195"/>
      <c r="J42" s="195"/>
      <c r="K42" s="195"/>
    </row>
    <row r="43" spans="1:11">
      <c r="A43" s="195"/>
      <c r="B43" s="195"/>
      <c r="C43" s="195"/>
      <c r="D43" s="195"/>
      <c r="E43" s="195"/>
      <c r="F43" s="195"/>
      <c r="G43" s="195"/>
      <c r="H43" s="195"/>
      <c r="I43" s="195"/>
      <c r="J43" s="195"/>
      <c r="K43" s="195"/>
    </row>
    <row r="44" spans="1:11">
      <c r="A44" s="18"/>
      <c r="B44" s="18" t="s">
        <v>85</v>
      </c>
      <c r="C44" s="184"/>
      <c r="D44" s="184"/>
      <c r="E44" s="19" t="s">
        <v>86</v>
      </c>
      <c r="F44" s="19"/>
      <c r="G44" s="19"/>
      <c r="H44" s="19"/>
      <c r="I44" s="19"/>
      <c r="J44" s="19"/>
      <c r="K44" s="19"/>
    </row>
    <row r="45" spans="1:11">
      <c r="A45" s="196" t="s">
        <v>76</v>
      </c>
      <c r="B45" s="196"/>
      <c r="C45" s="196"/>
      <c r="D45" s="196"/>
      <c r="E45" s="196"/>
      <c r="F45" s="196"/>
      <c r="G45" s="196"/>
      <c r="H45" s="196"/>
      <c r="I45" s="196"/>
      <c r="J45" s="196"/>
      <c r="K45" s="196"/>
    </row>
    <row r="46" spans="1:11">
      <c r="A46" s="197" t="s">
        <v>138</v>
      </c>
      <c r="B46" s="197"/>
      <c r="C46" s="197"/>
      <c r="D46" s="197"/>
      <c r="E46" s="197"/>
      <c r="F46" s="197"/>
      <c r="G46" s="197"/>
      <c r="H46" s="197"/>
      <c r="I46" s="197"/>
      <c r="J46" s="197"/>
      <c r="K46" s="197"/>
    </row>
    <row r="47" spans="1:11">
      <c r="A47" s="198"/>
      <c r="B47" s="198"/>
      <c r="C47" s="198"/>
      <c r="D47" s="198"/>
      <c r="E47" s="198"/>
      <c r="F47" s="198"/>
      <c r="G47" s="198"/>
      <c r="H47" s="198"/>
      <c r="I47" s="198"/>
      <c r="J47" s="198"/>
      <c r="K47" s="198"/>
    </row>
    <row r="48" spans="1:11">
      <c r="A48" s="199" t="s">
        <v>67</v>
      </c>
      <c r="B48" s="200" t="s">
        <v>8</v>
      </c>
      <c r="C48" s="201"/>
      <c r="D48" s="202"/>
      <c r="E48" s="206" t="s">
        <v>77</v>
      </c>
      <c r="F48" s="199" t="s">
        <v>78</v>
      </c>
      <c r="G48" s="199" t="s">
        <v>79</v>
      </c>
      <c r="H48" s="199" t="s">
        <v>68</v>
      </c>
      <c r="I48" s="199"/>
      <c r="J48" s="199"/>
      <c r="K48" s="199"/>
    </row>
    <row r="49" spans="1:11">
      <c r="A49" s="199"/>
      <c r="B49" s="203"/>
      <c r="C49" s="204"/>
      <c r="D49" s="205"/>
      <c r="E49" s="206"/>
      <c r="F49" s="206"/>
      <c r="G49" s="206"/>
      <c r="H49" s="206" t="s">
        <v>70</v>
      </c>
      <c r="I49" s="206"/>
      <c r="J49" s="206" t="s">
        <v>71</v>
      </c>
      <c r="K49" s="206"/>
    </row>
    <row r="50" spans="1:11">
      <c r="A50" s="64">
        <v>12</v>
      </c>
      <c r="B50" s="188">
        <f>กรอกรายการและสัดส่วนรายการ!B18</f>
        <v>0</v>
      </c>
      <c r="C50" s="189"/>
      <c r="D50" s="190"/>
      <c r="E50" s="14"/>
      <c r="F50" s="32">
        <f>กรอกรายการและสัดส่วนรายการ!D18</f>
        <v>0</v>
      </c>
      <c r="G50" s="15"/>
      <c r="H50" s="191"/>
      <c r="I50" s="192"/>
      <c r="J50" s="191"/>
      <c r="K50" s="192"/>
    </row>
    <row r="51" spans="1:11">
      <c r="A51" s="64">
        <v>13</v>
      </c>
      <c r="B51" s="188">
        <f>กรอกรายการและสัดส่วนรายการ!B19</f>
        <v>0</v>
      </c>
      <c r="C51" s="189"/>
      <c r="D51" s="190"/>
      <c r="E51" s="14"/>
      <c r="F51" s="32">
        <f>กรอกรายการและสัดส่วนรายการ!D19</f>
        <v>0</v>
      </c>
      <c r="G51" s="15"/>
      <c r="H51" s="191"/>
      <c r="I51" s="192"/>
      <c r="J51" s="191"/>
      <c r="K51" s="192"/>
    </row>
    <row r="52" spans="1:11">
      <c r="A52" s="64">
        <v>14</v>
      </c>
      <c r="B52" s="188">
        <f>กรอกรายการและสัดส่วนรายการ!B20</f>
        <v>0</v>
      </c>
      <c r="C52" s="189"/>
      <c r="D52" s="190"/>
      <c r="E52" s="14"/>
      <c r="F52" s="32">
        <f>กรอกรายการและสัดส่วนรายการ!D20</f>
        <v>0</v>
      </c>
      <c r="G52" s="15"/>
      <c r="H52" s="191"/>
      <c r="I52" s="192"/>
      <c r="J52" s="191"/>
      <c r="K52" s="192"/>
    </row>
    <row r="53" spans="1:11">
      <c r="A53" s="64">
        <v>15</v>
      </c>
      <c r="B53" s="188">
        <f>กรอกรายการและสัดส่วนรายการ!B21</f>
        <v>0</v>
      </c>
      <c r="C53" s="189"/>
      <c r="D53" s="190"/>
      <c r="E53" s="14"/>
      <c r="F53" s="32">
        <f>กรอกรายการและสัดส่วนรายการ!D21</f>
        <v>0</v>
      </c>
      <c r="G53" s="15"/>
      <c r="H53" s="191"/>
      <c r="I53" s="192"/>
      <c r="J53" s="191"/>
      <c r="K53" s="192"/>
    </row>
    <row r="54" spans="1:11">
      <c r="A54" s="64">
        <v>16</v>
      </c>
      <c r="B54" s="188">
        <f>กรอกรายการและสัดส่วนรายการ!B22</f>
        <v>0</v>
      </c>
      <c r="C54" s="189"/>
      <c r="D54" s="190"/>
      <c r="E54" s="14"/>
      <c r="F54" s="32">
        <f>กรอกรายการและสัดส่วนรายการ!D22</f>
        <v>0</v>
      </c>
      <c r="G54" s="15"/>
      <c r="H54" s="191"/>
      <c r="I54" s="192"/>
      <c r="J54" s="191"/>
      <c r="K54" s="192"/>
    </row>
    <row r="55" spans="1:11">
      <c r="A55" s="64">
        <v>17</v>
      </c>
      <c r="B55" s="188">
        <f>กรอกรายการและสัดส่วนรายการ!B23</f>
        <v>0</v>
      </c>
      <c r="C55" s="189"/>
      <c r="D55" s="190"/>
      <c r="E55" s="14"/>
      <c r="F55" s="32">
        <f>กรอกรายการและสัดส่วนรายการ!D23</f>
        <v>0</v>
      </c>
      <c r="G55" s="15"/>
      <c r="H55" s="191"/>
      <c r="I55" s="192"/>
      <c r="J55" s="191"/>
      <c r="K55" s="192"/>
    </row>
    <row r="56" spans="1:11">
      <c r="A56" s="64">
        <v>18</v>
      </c>
      <c r="B56" s="188">
        <f>กรอกรายการและสัดส่วนรายการ!B24</f>
        <v>0</v>
      </c>
      <c r="C56" s="189"/>
      <c r="D56" s="190"/>
      <c r="E56" s="14"/>
      <c r="F56" s="32">
        <f>กรอกรายการและสัดส่วนรายการ!D24</f>
        <v>0</v>
      </c>
      <c r="G56" s="15"/>
      <c r="H56" s="191"/>
      <c r="I56" s="192"/>
      <c r="J56" s="191"/>
      <c r="K56" s="192"/>
    </row>
    <row r="57" spans="1:11">
      <c r="A57" s="64">
        <v>19</v>
      </c>
      <c r="B57" s="188">
        <f>กรอกรายการและสัดส่วนรายการ!B25</f>
        <v>0</v>
      </c>
      <c r="C57" s="189"/>
      <c r="D57" s="190"/>
      <c r="E57" s="14"/>
      <c r="F57" s="32">
        <f>กรอกรายการและสัดส่วนรายการ!D25</f>
        <v>0</v>
      </c>
      <c r="G57" s="15"/>
      <c r="H57" s="191"/>
      <c r="I57" s="192"/>
      <c r="J57" s="191"/>
      <c r="K57" s="192"/>
    </row>
    <row r="58" spans="1:11">
      <c r="A58" s="64">
        <v>20</v>
      </c>
      <c r="B58" s="188">
        <f>กรอกรายการและสัดส่วนรายการ!B26</f>
        <v>0</v>
      </c>
      <c r="C58" s="189"/>
      <c r="D58" s="190"/>
      <c r="E58" s="14"/>
      <c r="F58" s="32">
        <f>กรอกรายการและสัดส่วนรายการ!D26</f>
        <v>0</v>
      </c>
      <c r="G58" s="15"/>
      <c r="H58" s="191"/>
      <c r="I58" s="192"/>
      <c r="J58" s="191"/>
      <c r="K58" s="192"/>
    </row>
    <row r="59" spans="1:11">
      <c r="A59" s="64">
        <v>21</v>
      </c>
      <c r="B59" s="188">
        <f>กรอกรายการและสัดส่วนรายการ!B27</f>
        <v>0</v>
      </c>
      <c r="C59" s="189"/>
      <c r="D59" s="190"/>
      <c r="E59" s="14"/>
      <c r="F59" s="32">
        <f>กรอกรายการและสัดส่วนรายการ!D27</f>
        <v>0</v>
      </c>
      <c r="G59" s="15"/>
      <c r="H59" s="191"/>
      <c r="I59" s="192"/>
      <c r="J59" s="191"/>
      <c r="K59" s="192"/>
    </row>
    <row r="60" spans="1:11">
      <c r="A60" s="64">
        <v>22</v>
      </c>
      <c r="B60" s="188">
        <f>กรอกรายการและสัดส่วนรายการ!B28</f>
        <v>0</v>
      </c>
      <c r="C60" s="189"/>
      <c r="D60" s="190"/>
      <c r="E60" s="14"/>
      <c r="F60" s="32">
        <f>กรอกรายการและสัดส่วนรายการ!D28</f>
        <v>0</v>
      </c>
      <c r="G60" s="15"/>
      <c r="H60" s="191"/>
      <c r="I60" s="192"/>
      <c r="J60" s="191"/>
      <c r="K60" s="192"/>
    </row>
    <row r="61" spans="1:11">
      <c r="A61" s="20"/>
      <c r="B61" s="193" t="s">
        <v>113</v>
      </c>
      <c r="C61" s="193"/>
      <c r="D61" s="193"/>
      <c r="E61" s="193"/>
      <c r="F61" s="193"/>
      <c r="G61" s="193"/>
      <c r="H61" s="193"/>
      <c r="I61" s="193"/>
      <c r="J61" s="193"/>
      <c r="K61" s="193"/>
    </row>
    <row r="62" spans="1:11">
      <c r="A62" s="187" t="s">
        <v>139</v>
      </c>
      <c r="B62" s="187"/>
      <c r="C62" s="187"/>
      <c r="D62" s="187"/>
      <c r="E62" s="187"/>
      <c r="F62" s="187"/>
      <c r="G62" s="187"/>
      <c r="H62" s="187"/>
      <c r="I62" s="187"/>
      <c r="J62" s="187"/>
      <c r="K62" s="187"/>
    </row>
    <row r="63" spans="1:11">
      <c r="A63" s="186"/>
      <c r="B63" s="186"/>
      <c r="C63" s="186"/>
      <c r="D63" s="186"/>
      <c r="E63" s="186"/>
      <c r="F63" s="186"/>
      <c r="G63" s="186"/>
      <c r="H63" s="186"/>
      <c r="I63" s="186"/>
      <c r="J63" s="186"/>
      <c r="K63" s="186"/>
    </row>
    <row r="64" spans="1:11">
      <c r="A64" s="20"/>
      <c r="B64" s="20"/>
      <c r="C64" s="21" t="s">
        <v>80</v>
      </c>
      <c r="D64" s="184"/>
      <c r="E64" s="184"/>
      <c r="F64" s="20" t="s">
        <v>81</v>
      </c>
      <c r="G64" s="20"/>
      <c r="H64" s="20"/>
      <c r="I64" s="20"/>
      <c r="J64" s="20"/>
      <c r="K64" s="20"/>
    </row>
    <row r="65" spans="1:11">
      <c r="A65" s="20"/>
      <c r="B65" s="20"/>
      <c r="C65" s="21" t="s">
        <v>83</v>
      </c>
      <c r="D65" s="185"/>
      <c r="E65" s="185"/>
      <c r="F65" s="20" t="s">
        <v>82</v>
      </c>
      <c r="G65" s="20"/>
      <c r="H65" s="20"/>
      <c r="I65" s="20"/>
      <c r="J65" s="20"/>
      <c r="K65" s="20"/>
    </row>
    <row r="66" spans="1:11">
      <c r="A66" s="186"/>
      <c r="B66" s="186"/>
      <c r="C66" s="186"/>
      <c r="D66" s="186"/>
      <c r="E66" s="186"/>
      <c r="F66" s="186"/>
      <c r="G66" s="186"/>
      <c r="H66" s="186"/>
      <c r="I66" s="186"/>
      <c r="J66" s="186"/>
      <c r="K66" s="186"/>
    </row>
    <row r="67" spans="1:11">
      <c r="A67" s="20"/>
      <c r="B67" s="20"/>
      <c r="C67" s="21" t="s">
        <v>80</v>
      </c>
      <c r="D67" s="184"/>
      <c r="E67" s="184"/>
      <c r="F67" s="20" t="s">
        <v>81</v>
      </c>
      <c r="G67" s="20"/>
      <c r="H67" s="19"/>
      <c r="I67" s="19"/>
      <c r="J67" s="20"/>
      <c r="K67" s="20"/>
    </row>
    <row r="68" spans="1:11">
      <c r="A68" s="20"/>
      <c r="B68" s="20"/>
      <c r="C68" s="21" t="s">
        <v>83</v>
      </c>
      <c r="D68" s="185"/>
      <c r="E68" s="185"/>
      <c r="F68" s="20" t="s">
        <v>82</v>
      </c>
      <c r="G68" s="20"/>
      <c r="H68" s="20"/>
      <c r="I68" s="20"/>
      <c r="J68" s="20"/>
      <c r="K68" s="20"/>
    </row>
    <row r="69" spans="1:11">
      <c r="A69" s="20"/>
      <c r="B69" s="20"/>
      <c r="C69" s="21" t="s">
        <v>84</v>
      </c>
      <c r="D69" s="184"/>
      <c r="E69" s="184"/>
      <c r="F69" s="20"/>
      <c r="G69" s="20"/>
      <c r="H69" s="20"/>
      <c r="I69" s="20"/>
      <c r="J69" s="20"/>
      <c r="K69" s="20"/>
    </row>
    <row r="70" spans="1:11">
      <c r="A70" s="20"/>
      <c r="B70" s="20"/>
      <c r="C70" s="20"/>
      <c r="D70" s="22"/>
      <c r="E70" s="22"/>
      <c r="F70" s="20"/>
      <c r="G70" s="20"/>
      <c r="H70" s="20"/>
      <c r="I70" s="20"/>
      <c r="J70" s="20"/>
      <c r="K70" s="20"/>
    </row>
    <row r="71" spans="1:11">
      <c r="A71" s="187" t="s">
        <v>166</v>
      </c>
      <c r="B71" s="187"/>
      <c r="C71" s="187"/>
      <c r="D71" s="187"/>
      <c r="E71" s="187"/>
      <c r="F71" s="187"/>
      <c r="G71" s="187"/>
      <c r="H71" s="187"/>
      <c r="I71" s="187"/>
      <c r="J71" s="187"/>
      <c r="K71" s="187"/>
    </row>
    <row r="72" spans="1:11">
      <c r="A72" s="20" t="s">
        <v>167</v>
      </c>
      <c r="B72" s="20"/>
      <c r="C72" s="20"/>
      <c r="D72" s="20"/>
      <c r="E72" s="20"/>
      <c r="F72" s="20"/>
      <c r="G72" s="20"/>
      <c r="H72" s="20"/>
      <c r="I72" s="20"/>
      <c r="J72" s="20"/>
      <c r="K72" s="20"/>
    </row>
    <row r="73" spans="1:11" ht="45" customHeight="1">
      <c r="A73" s="207" t="s">
        <v>72</v>
      </c>
      <c r="B73" s="208"/>
      <c r="C73" s="209"/>
      <c r="D73" s="215"/>
      <c r="E73" s="216"/>
      <c r="F73" s="216"/>
      <c r="G73" s="209"/>
      <c r="H73" s="199" t="s">
        <v>75</v>
      </c>
      <c r="I73" s="199"/>
      <c r="J73" s="199"/>
      <c r="K73" s="199"/>
    </row>
    <row r="74" spans="1:11" ht="26.25">
      <c r="A74" s="210"/>
      <c r="B74" s="211"/>
      <c r="C74" s="212"/>
      <c r="D74" s="217" t="s">
        <v>73</v>
      </c>
      <c r="E74" s="218"/>
      <c r="F74" s="218"/>
      <c r="G74" s="218"/>
      <c r="H74" s="16" t="s">
        <v>109</v>
      </c>
      <c r="I74" s="12"/>
      <c r="J74" s="17" t="s">
        <v>110</v>
      </c>
      <c r="K74" s="13"/>
    </row>
    <row r="75" spans="1:11" ht="26.25">
      <c r="A75" s="210"/>
      <c r="B75" s="211"/>
      <c r="C75" s="212"/>
      <c r="D75" s="217" t="s">
        <v>74</v>
      </c>
      <c r="E75" s="218"/>
      <c r="F75" s="218"/>
      <c r="G75" s="219"/>
      <c r="H75" s="220" t="s">
        <v>111</v>
      </c>
      <c r="I75" s="221"/>
      <c r="J75" s="222"/>
      <c r="K75" s="223"/>
    </row>
    <row r="76" spans="1:11">
      <c r="A76" s="213"/>
      <c r="B76" s="198"/>
      <c r="C76" s="214"/>
      <c r="D76" s="213"/>
      <c r="E76" s="198"/>
      <c r="F76" s="198"/>
      <c r="G76" s="214"/>
      <c r="H76" s="220" t="s">
        <v>112</v>
      </c>
      <c r="I76" s="220"/>
      <c r="J76" s="224"/>
      <c r="K76" s="225"/>
    </row>
    <row r="77" spans="1:11">
      <c r="A77" s="194" t="s">
        <v>66</v>
      </c>
      <c r="B77" s="194"/>
      <c r="C77" s="194"/>
      <c r="D77" s="194"/>
      <c r="E77" s="194"/>
      <c r="F77" s="194"/>
      <c r="G77" s="194"/>
      <c r="H77" s="194"/>
      <c r="I77" s="194"/>
      <c r="J77" s="194"/>
      <c r="K77" s="194"/>
    </row>
    <row r="78" spans="1:11">
      <c r="A78" s="195"/>
      <c r="B78" s="195"/>
      <c r="C78" s="195"/>
      <c r="D78" s="195"/>
      <c r="E78" s="195"/>
      <c r="F78" s="195"/>
      <c r="G78" s="195"/>
      <c r="H78" s="195"/>
      <c r="I78" s="195"/>
      <c r="J78" s="195"/>
      <c r="K78" s="195"/>
    </row>
    <row r="79" spans="1:11">
      <c r="A79" s="195"/>
      <c r="B79" s="195"/>
      <c r="C79" s="195"/>
      <c r="D79" s="195"/>
      <c r="E79" s="195"/>
      <c r="F79" s="195"/>
      <c r="G79" s="195"/>
      <c r="H79" s="195"/>
      <c r="I79" s="195"/>
      <c r="J79" s="195"/>
      <c r="K79" s="195"/>
    </row>
    <row r="80" spans="1:11">
      <c r="A80" s="18"/>
      <c r="B80" s="18" t="s">
        <v>85</v>
      </c>
      <c r="C80" s="184"/>
      <c r="D80" s="184"/>
      <c r="E80" s="19" t="s">
        <v>86</v>
      </c>
      <c r="F80" s="19"/>
      <c r="G80" s="19"/>
      <c r="H80" s="19"/>
      <c r="I80" s="19"/>
      <c r="J80" s="19"/>
      <c r="K80" s="19"/>
    </row>
    <row r="81" spans="1:11">
      <c r="A81" s="196" t="s">
        <v>76</v>
      </c>
      <c r="B81" s="196"/>
      <c r="C81" s="196"/>
      <c r="D81" s="196"/>
      <c r="E81" s="196"/>
      <c r="F81" s="196"/>
      <c r="G81" s="196"/>
      <c r="H81" s="196"/>
      <c r="I81" s="196"/>
      <c r="J81" s="196"/>
      <c r="K81" s="196"/>
    </row>
    <row r="82" spans="1:11">
      <c r="A82" s="197" t="s">
        <v>138</v>
      </c>
      <c r="B82" s="197"/>
      <c r="C82" s="197"/>
      <c r="D82" s="197"/>
      <c r="E82" s="197"/>
      <c r="F82" s="197"/>
      <c r="G82" s="197"/>
      <c r="H82" s="197"/>
      <c r="I82" s="197"/>
      <c r="J82" s="197"/>
      <c r="K82" s="197"/>
    </row>
    <row r="83" spans="1:11">
      <c r="A83" s="198"/>
      <c r="B83" s="198"/>
      <c r="C83" s="198"/>
      <c r="D83" s="198"/>
      <c r="E83" s="198"/>
      <c r="F83" s="198"/>
      <c r="G83" s="198"/>
      <c r="H83" s="198"/>
      <c r="I83" s="198"/>
      <c r="J83" s="198"/>
      <c r="K83" s="198"/>
    </row>
    <row r="84" spans="1:11">
      <c r="A84" s="199" t="s">
        <v>67</v>
      </c>
      <c r="B84" s="200" t="s">
        <v>8</v>
      </c>
      <c r="C84" s="201"/>
      <c r="D84" s="202"/>
      <c r="E84" s="206" t="s">
        <v>77</v>
      </c>
      <c r="F84" s="199" t="s">
        <v>78</v>
      </c>
      <c r="G84" s="199" t="s">
        <v>79</v>
      </c>
      <c r="H84" s="199" t="s">
        <v>68</v>
      </c>
      <c r="I84" s="199"/>
      <c r="J84" s="199"/>
      <c r="K84" s="199"/>
    </row>
    <row r="85" spans="1:11">
      <c r="A85" s="199"/>
      <c r="B85" s="203"/>
      <c r="C85" s="204"/>
      <c r="D85" s="205"/>
      <c r="E85" s="206"/>
      <c r="F85" s="206"/>
      <c r="G85" s="206"/>
      <c r="H85" s="206" t="s">
        <v>70</v>
      </c>
      <c r="I85" s="206"/>
      <c r="J85" s="206" t="s">
        <v>71</v>
      </c>
      <c r="K85" s="206"/>
    </row>
    <row r="86" spans="1:11">
      <c r="A86" s="64">
        <v>23</v>
      </c>
      <c r="B86" s="188">
        <f>กรอกรายการและสัดส่วนรายการ!B29</f>
        <v>0</v>
      </c>
      <c r="C86" s="189"/>
      <c r="D86" s="190"/>
      <c r="E86" s="14"/>
      <c r="F86" s="32">
        <f>กรอกรายการและสัดส่วนรายการ!D29</f>
        <v>0</v>
      </c>
      <c r="G86" s="15"/>
      <c r="H86" s="191"/>
      <c r="I86" s="192"/>
      <c r="J86" s="191"/>
      <c r="K86" s="192"/>
    </row>
    <row r="87" spans="1:11">
      <c r="A87" s="64">
        <v>24</v>
      </c>
      <c r="B87" s="188">
        <f>กรอกรายการและสัดส่วนรายการ!B30</f>
        <v>0</v>
      </c>
      <c r="C87" s="189"/>
      <c r="D87" s="190"/>
      <c r="E87" s="14"/>
      <c r="F87" s="32">
        <f>กรอกรายการและสัดส่วนรายการ!D30</f>
        <v>0</v>
      </c>
      <c r="G87" s="15"/>
      <c r="H87" s="191"/>
      <c r="I87" s="192"/>
      <c r="J87" s="191"/>
      <c r="K87" s="192"/>
    </row>
    <row r="88" spans="1:11">
      <c r="A88" s="64">
        <v>25</v>
      </c>
      <c r="B88" s="188">
        <f>กรอกรายการและสัดส่วนรายการ!B31</f>
        <v>0</v>
      </c>
      <c r="C88" s="189"/>
      <c r="D88" s="190"/>
      <c r="E88" s="14"/>
      <c r="F88" s="32">
        <f>กรอกรายการและสัดส่วนรายการ!D31</f>
        <v>0</v>
      </c>
      <c r="G88" s="15"/>
      <c r="H88" s="191"/>
      <c r="I88" s="192"/>
      <c r="J88" s="191"/>
      <c r="K88" s="192"/>
    </row>
    <row r="89" spans="1:11">
      <c r="A89" s="64">
        <v>26</v>
      </c>
      <c r="B89" s="188">
        <f>กรอกรายการและสัดส่วนรายการ!B32</f>
        <v>0</v>
      </c>
      <c r="C89" s="189"/>
      <c r="D89" s="190"/>
      <c r="E89" s="14"/>
      <c r="F89" s="32">
        <f>กรอกรายการและสัดส่วนรายการ!D32</f>
        <v>0</v>
      </c>
      <c r="G89" s="15"/>
      <c r="H89" s="191"/>
      <c r="I89" s="192"/>
      <c r="J89" s="191"/>
      <c r="K89" s="192"/>
    </row>
    <row r="90" spans="1:11">
      <c r="A90" s="64">
        <v>27</v>
      </c>
      <c r="B90" s="188">
        <f>กรอกรายการและสัดส่วนรายการ!B33</f>
        <v>0</v>
      </c>
      <c r="C90" s="189"/>
      <c r="D90" s="190"/>
      <c r="E90" s="14"/>
      <c r="F90" s="32">
        <f>กรอกรายการและสัดส่วนรายการ!D33</f>
        <v>0</v>
      </c>
      <c r="G90" s="15"/>
      <c r="H90" s="191"/>
      <c r="I90" s="192"/>
      <c r="J90" s="191"/>
      <c r="K90" s="192"/>
    </row>
    <row r="91" spans="1:11">
      <c r="A91" s="64">
        <v>28</v>
      </c>
      <c r="B91" s="188">
        <f>กรอกรายการและสัดส่วนรายการ!B34</f>
        <v>0</v>
      </c>
      <c r="C91" s="189"/>
      <c r="D91" s="190"/>
      <c r="E91" s="14"/>
      <c r="F91" s="32">
        <f>กรอกรายการและสัดส่วนรายการ!D34</f>
        <v>0</v>
      </c>
      <c r="G91" s="15"/>
      <c r="H91" s="191"/>
      <c r="I91" s="192"/>
      <c r="J91" s="191"/>
      <c r="K91" s="192"/>
    </row>
    <row r="92" spans="1:11">
      <c r="A92" s="64">
        <v>29</v>
      </c>
      <c r="B92" s="188">
        <f>กรอกรายการและสัดส่วนรายการ!B35</f>
        <v>0</v>
      </c>
      <c r="C92" s="189"/>
      <c r="D92" s="190"/>
      <c r="E92" s="14"/>
      <c r="F92" s="32">
        <f>กรอกรายการและสัดส่วนรายการ!D35</f>
        <v>0</v>
      </c>
      <c r="G92" s="15"/>
      <c r="H92" s="191"/>
      <c r="I92" s="192"/>
      <c r="J92" s="191"/>
      <c r="K92" s="192"/>
    </row>
    <row r="93" spans="1:11">
      <c r="A93" s="64">
        <v>30</v>
      </c>
      <c r="B93" s="188">
        <f>กรอกรายการและสัดส่วนรายการ!B36</f>
        <v>0</v>
      </c>
      <c r="C93" s="189"/>
      <c r="D93" s="190"/>
      <c r="E93" s="14"/>
      <c r="F93" s="32">
        <f>กรอกรายการและสัดส่วนรายการ!D36</f>
        <v>0</v>
      </c>
      <c r="G93" s="15"/>
      <c r="H93" s="191"/>
      <c r="I93" s="192"/>
      <c r="J93" s="191"/>
      <c r="K93" s="192"/>
    </row>
    <row r="94" spans="1:11">
      <c r="A94" s="64">
        <v>31</v>
      </c>
      <c r="B94" s="188">
        <f>กรอกรายการและสัดส่วนรายการ!B37</f>
        <v>0</v>
      </c>
      <c r="C94" s="189"/>
      <c r="D94" s="190"/>
      <c r="E94" s="14"/>
      <c r="F94" s="32">
        <f>กรอกรายการและสัดส่วนรายการ!D37</f>
        <v>0</v>
      </c>
      <c r="G94" s="15"/>
      <c r="H94" s="191"/>
      <c r="I94" s="192"/>
      <c r="J94" s="191"/>
      <c r="K94" s="192"/>
    </row>
    <row r="95" spans="1:11">
      <c r="A95" s="64">
        <v>32</v>
      </c>
      <c r="B95" s="188">
        <f>กรอกรายการและสัดส่วนรายการ!B38</f>
        <v>0</v>
      </c>
      <c r="C95" s="189"/>
      <c r="D95" s="190"/>
      <c r="E95" s="14"/>
      <c r="F95" s="32">
        <f>กรอกรายการและสัดส่วนรายการ!D38</f>
        <v>0</v>
      </c>
      <c r="G95" s="15"/>
      <c r="H95" s="191"/>
      <c r="I95" s="192"/>
      <c r="J95" s="191"/>
      <c r="K95" s="192"/>
    </row>
    <row r="96" spans="1:11">
      <c r="A96" s="64">
        <v>33</v>
      </c>
      <c r="B96" s="188">
        <f>กรอกรายการและสัดส่วนรายการ!B39</f>
        <v>0</v>
      </c>
      <c r="C96" s="189"/>
      <c r="D96" s="190"/>
      <c r="E96" s="14"/>
      <c r="F96" s="32">
        <f>กรอกรายการและสัดส่วนรายการ!D39</f>
        <v>0</v>
      </c>
      <c r="G96" s="15"/>
      <c r="H96" s="191"/>
      <c r="I96" s="192"/>
      <c r="J96" s="191"/>
      <c r="K96" s="192"/>
    </row>
    <row r="97" spans="1:11">
      <c r="A97" s="20"/>
      <c r="B97" s="193" t="s">
        <v>113</v>
      </c>
      <c r="C97" s="193"/>
      <c r="D97" s="193"/>
      <c r="E97" s="193"/>
      <c r="F97" s="193"/>
      <c r="G97" s="193"/>
      <c r="H97" s="193"/>
      <c r="I97" s="193"/>
      <c r="J97" s="193"/>
      <c r="K97" s="193"/>
    </row>
    <row r="98" spans="1:11">
      <c r="A98" s="187" t="s">
        <v>139</v>
      </c>
      <c r="B98" s="187"/>
      <c r="C98" s="187"/>
      <c r="D98" s="187"/>
      <c r="E98" s="187"/>
      <c r="F98" s="187"/>
      <c r="G98" s="187"/>
      <c r="H98" s="187"/>
      <c r="I98" s="187"/>
      <c r="J98" s="187"/>
      <c r="K98" s="187"/>
    </row>
    <row r="99" spans="1:11">
      <c r="A99" s="186"/>
      <c r="B99" s="186"/>
      <c r="C99" s="186"/>
      <c r="D99" s="186"/>
      <c r="E99" s="186"/>
      <c r="F99" s="186"/>
      <c r="G99" s="186"/>
      <c r="H99" s="186"/>
      <c r="I99" s="186"/>
      <c r="J99" s="186"/>
      <c r="K99" s="186"/>
    </row>
    <row r="100" spans="1:11">
      <c r="A100" s="20"/>
      <c r="B100" s="20"/>
      <c r="C100" s="21" t="s">
        <v>80</v>
      </c>
      <c r="D100" s="184"/>
      <c r="E100" s="184"/>
      <c r="F100" s="20" t="s">
        <v>81</v>
      </c>
      <c r="G100" s="20"/>
      <c r="H100" s="20"/>
      <c r="I100" s="20"/>
      <c r="J100" s="20"/>
      <c r="K100" s="20"/>
    </row>
    <row r="101" spans="1:11">
      <c r="A101" s="20"/>
      <c r="B101" s="20"/>
      <c r="C101" s="21" t="s">
        <v>83</v>
      </c>
      <c r="D101" s="185"/>
      <c r="E101" s="185"/>
      <c r="F101" s="20" t="s">
        <v>82</v>
      </c>
      <c r="G101" s="20"/>
      <c r="H101" s="20"/>
      <c r="I101" s="20"/>
      <c r="J101" s="20"/>
      <c r="K101" s="20"/>
    </row>
    <row r="102" spans="1:11">
      <c r="A102" s="186"/>
      <c r="B102" s="186"/>
      <c r="C102" s="186"/>
      <c r="D102" s="186"/>
      <c r="E102" s="186"/>
      <c r="F102" s="186"/>
      <c r="G102" s="186"/>
      <c r="H102" s="186"/>
      <c r="I102" s="186"/>
      <c r="J102" s="186"/>
      <c r="K102" s="186"/>
    </row>
    <row r="103" spans="1:11">
      <c r="A103" s="20"/>
      <c r="B103" s="20"/>
      <c r="C103" s="21" t="s">
        <v>80</v>
      </c>
      <c r="D103" s="184"/>
      <c r="E103" s="184"/>
      <c r="F103" s="20" t="s">
        <v>81</v>
      </c>
      <c r="G103" s="20"/>
      <c r="H103" s="19"/>
      <c r="I103" s="19"/>
      <c r="J103" s="20"/>
      <c r="K103" s="20"/>
    </row>
    <row r="104" spans="1:11">
      <c r="A104" s="20"/>
      <c r="B104" s="20"/>
      <c r="C104" s="21" t="s">
        <v>83</v>
      </c>
      <c r="D104" s="185"/>
      <c r="E104" s="185"/>
      <c r="F104" s="20" t="s">
        <v>82</v>
      </c>
      <c r="G104" s="20"/>
      <c r="H104" s="20"/>
      <c r="I104" s="20"/>
      <c r="J104" s="20"/>
      <c r="K104" s="20"/>
    </row>
    <row r="105" spans="1:11">
      <c r="A105" s="20"/>
      <c r="B105" s="20"/>
      <c r="C105" s="21" t="s">
        <v>84</v>
      </c>
      <c r="D105" s="184"/>
      <c r="E105" s="184"/>
      <c r="F105" s="20"/>
      <c r="G105" s="20"/>
      <c r="H105" s="20"/>
      <c r="I105" s="20"/>
      <c r="J105" s="20"/>
      <c r="K105" s="20"/>
    </row>
    <row r="106" spans="1:11">
      <c r="A106" s="20"/>
      <c r="B106" s="20"/>
      <c r="C106" s="20"/>
      <c r="D106" s="22"/>
      <c r="E106" s="22"/>
      <c r="F106" s="20"/>
      <c r="G106" s="20"/>
      <c r="H106" s="20"/>
      <c r="I106" s="20"/>
      <c r="J106" s="20"/>
      <c r="K106" s="20"/>
    </row>
    <row r="107" spans="1:11">
      <c r="A107" s="187" t="s">
        <v>166</v>
      </c>
      <c r="B107" s="187"/>
      <c r="C107" s="187"/>
      <c r="D107" s="187"/>
      <c r="E107" s="187"/>
      <c r="F107" s="187"/>
      <c r="G107" s="187"/>
      <c r="H107" s="187"/>
      <c r="I107" s="187"/>
      <c r="J107" s="187"/>
      <c r="K107" s="187"/>
    </row>
    <row r="108" spans="1:11">
      <c r="A108" s="20" t="s">
        <v>167</v>
      </c>
      <c r="B108" s="20"/>
      <c r="C108" s="20"/>
      <c r="D108" s="20"/>
      <c r="E108" s="20"/>
      <c r="F108" s="20"/>
      <c r="G108" s="20"/>
      <c r="H108" s="20"/>
      <c r="I108" s="20"/>
      <c r="J108" s="20"/>
      <c r="K108" s="20"/>
    </row>
    <row r="109" spans="1:11" ht="47.25" customHeight="1">
      <c r="A109" s="207" t="s">
        <v>72</v>
      </c>
      <c r="B109" s="208"/>
      <c r="C109" s="209"/>
      <c r="D109" s="215"/>
      <c r="E109" s="216"/>
      <c r="F109" s="216"/>
      <c r="G109" s="209"/>
      <c r="H109" s="199" t="s">
        <v>75</v>
      </c>
      <c r="I109" s="199"/>
      <c r="J109" s="199"/>
      <c r="K109" s="199"/>
    </row>
    <row r="110" spans="1:11" ht="26.25">
      <c r="A110" s="210"/>
      <c r="B110" s="211"/>
      <c r="C110" s="212"/>
      <c r="D110" s="217" t="s">
        <v>73</v>
      </c>
      <c r="E110" s="218"/>
      <c r="F110" s="218"/>
      <c r="G110" s="218"/>
      <c r="H110" s="16" t="s">
        <v>109</v>
      </c>
      <c r="I110" s="12"/>
      <c r="J110" s="17" t="s">
        <v>110</v>
      </c>
      <c r="K110" s="13"/>
    </row>
    <row r="111" spans="1:11" ht="26.25">
      <c r="A111" s="210"/>
      <c r="B111" s="211"/>
      <c r="C111" s="212"/>
      <c r="D111" s="217" t="s">
        <v>74</v>
      </c>
      <c r="E111" s="218"/>
      <c r="F111" s="218"/>
      <c r="G111" s="219"/>
      <c r="H111" s="220" t="s">
        <v>111</v>
      </c>
      <c r="I111" s="221"/>
      <c r="J111" s="222"/>
      <c r="K111" s="223"/>
    </row>
    <row r="112" spans="1:11">
      <c r="A112" s="213"/>
      <c r="B112" s="198"/>
      <c r="C112" s="214"/>
      <c r="D112" s="213"/>
      <c r="E112" s="198"/>
      <c r="F112" s="198"/>
      <c r="G112" s="214"/>
      <c r="H112" s="220" t="s">
        <v>112</v>
      </c>
      <c r="I112" s="220"/>
      <c r="J112" s="224"/>
      <c r="K112" s="225"/>
    </row>
    <row r="113" spans="1:11">
      <c r="A113" s="194" t="s">
        <v>66</v>
      </c>
      <c r="B113" s="194"/>
      <c r="C113" s="194"/>
      <c r="D113" s="194"/>
      <c r="E113" s="194"/>
      <c r="F113" s="194"/>
      <c r="G113" s="194"/>
      <c r="H113" s="194"/>
      <c r="I113" s="194"/>
      <c r="J113" s="194"/>
      <c r="K113" s="194"/>
    </row>
    <row r="114" spans="1:11">
      <c r="A114" s="195"/>
      <c r="B114" s="195"/>
      <c r="C114" s="195"/>
      <c r="D114" s="195"/>
      <c r="E114" s="195"/>
      <c r="F114" s="195"/>
      <c r="G114" s="195"/>
      <c r="H114" s="195"/>
      <c r="I114" s="195"/>
      <c r="J114" s="195"/>
      <c r="K114" s="195"/>
    </row>
    <row r="115" spans="1:11">
      <c r="A115" s="195"/>
      <c r="B115" s="195"/>
      <c r="C115" s="195"/>
      <c r="D115" s="195"/>
      <c r="E115" s="195"/>
      <c r="F115" s="195"/>
      <c r="G115" s="195"/>
      <c r="H115" s="195"/>
      <c r="I115" s="195"/>
      <c r="J115" s="195"/>
      <c r="K115" s="195"/>
    </row>
    <row r="116" spans="1:11">
      <c r="A116" s="18"/>
      <c r="B116" s="18" t="s">
        <v>85</v>
      </c>
      <c r="C116" s="184"/>
      <c r="D116" s="184"/>
      <c r="E116" s="19" t="s">
        <v>86</v>
      </c>
      <c r="F116" s="19"/>
      <c r="G116" s="19"/>
      <c r="H116" s="19"/>
      <c r="I116" s="19"/>
      <c r="J116" s="19"/>
      <c r="K116" s="19"/>
    </row>
    <row r="117" spans="1:11">
      <c r="A117" s="196" t="s">
        <v>76</v>
      </c>
      <c r="B117" s="196"/>
      <c r="C117" s="196"/>
      <c r="D117" s="196"/>
      <c r="E117" s="196"/>
      <c r="F117" s="196"/>
      <c r="G117" s="196"/>
      <c r="H117" s="196"/>
      <c r="I117" s="196"/>
      <c r="J117" s="196"/>
      <c r="K117" s="196"/>
    </row>
    <row r="118" spans="1:11">
      <c r="A118" s="197" t="s">
        <v>138</v>
      </c>
      <c r="B118" s="197"/>
      <c r="C118" s="197"/>
      <c r="D118" s="197"/>
      <c r="E118" s="197"/>
      <c r="F118" s="197"/>
      <c r="G118" s="197"/>
      <c r="H118" s="197"/>
      <c r="I118" s="197"/>
      <c r="J118" s="197"/>
      <c r="K118" s="197"/>
    </row>
    <row r="119" spans="1:11">
      <c r="A119" s="198"/>
      <c r="B119" s="198"/>
      <c r="C119" s="198"/>
      <c r="D119" s="198"/>
      <c r="E119" s="198"/>
      <c r="F119" s="198"/>
      <c r="G119" s="198"/>
      <c r="H119" s="198"/>
      <c r="I119" s="198"/>
      <c r="J119" s="198"/>
      <c r="K119" s="198"/>
    </row>
    <row r="120" spans="1:11">
      <c r="A120" s="199" t="s">
        <v>67</v>
      </c>
      <c r="B120" s="200" t="s">
        <v>8</v>
      </c>
      <c r="C120" s="201"/>
      <c r="D120" s="202"/>
      <c r="E120" s="206" t="s">
        <v>77</v>
      </c>
      <c r="F120" s="199" t="s">
        <v>78</v>
      </c>
      <c r="G120" s="199" t="s">
        <v>79</v>
      </c>
      <c r="H120" s="199" t="s">
        <v>68</v>
      </c>
      <c r="I120" s="199"/>
      <c r="J120" s="199"/>
      <c r="K120" s="199"/>
    </row>
    <row r="121" spans="1:11">
      <c r="A121" s="199"/>
      <c r="B121" s="203"/>
      <c r="C121" s="204"/>
      <c r="D121" s="205"/>
      <c r="E121" s="206"/>
      <c r="F121" s="206"/>
      <c r="G121" s="206"/>
      <c r="H121" s="206" t="s">
        <v>70</v>
      </c>
      <c r="I121" s="206"/>
      <c r="J121" s="206" t="s">
        <v>71</v>
      </c>
      <c r="K121" s="206"/>
    </row>
    <row r="122" spans="1:11">
      <c r="A122" s="64">
        <v>34</v>
      </c>
      <c r="B122" s="188">
        <f>กรอกรายการและสัดส่วนรายการ!B40</f>
        <v>0</v>
      </c>
      <c r="C122" s="189"/>
      <c r="D122" s="190"/>
      <c r="E122" s="14"/>
      <c r="F122" s="32">
        <f>กรอกรายการและสัดส่วนรายการ!D40</f>
        <v>0</v>
      </c>
      <c r="G122" s="15"/>
      <c r="H122" s="191"/>
      <c r="I122" s="192"/>
      <c r="J122" s="191"/>
      <c r="K122" s="192"/>
    </row>
    <row r="123" spans="1:11">
      <c r="A123" s="64">
        <v>35</v>
      </c>
      <c r="B123" s="188">
        <f>กรอกรายการและสัดส่วนรายการ!B41</f>
        <v>0</v>
      </c>
      <c r="C123" s="189"/>
      <c r="D123" s="190"/>
      <c r="E123" s="14"/>
      <c r="F123" s="32">
        <f>กรอกรายการและสัดส่วนรายการ!D41</f>
        <v>0</v>
      </c>
      <c r="G123" s="15"/>
      <c r="H123" s="191"/>
      <c r="I123" s="192"/>
      <c r="J123" s="191"/>
      <c r="K123" s="192"/>
    </row>
    <row r="124" spans="1:11">
      <c r="A124" s="64">
        <v>36</v>
      </c>
      <c r="B124" s="188">
        <f>กรอกรายการและสัดส่วนรายการ!B42</f>
        <v>0</v>
      </c>
      <c r="C124" s="189"/>
      <c r="D124" s="190"/>
      <c r="E124" s="14"/>
      <c r="F124" s="32">
        <f>กรอกรายการและสัดส่วนรายการ!D42</f>
        <v>0</v>
      </c>
      <c r="G124" s="15"/>
      <c r="H124" s="191"/>
      <c r="I124" s="192"/>
      <c r="J124" s="191"/>
      <c r="K124" s="192"/>
    </row>
    <row r="125" spans="1:11">
      <c r="A125" s="64">
        <v>37</v>
      </c>
      <c r="B125" s="188">
        <f>กรอกรายการและสัดส่วนรายการ!B43</f>
        <v>0</v>
      </c>
      <c r="C125" s="189"/>
      <c r="D125" s="190"/>
      <c r="E125" s="14"/>
      <c r="F125" s="32">
        <f>กรอกรายการและสัดส่วนรายการ!D43</f>
        <v>0</v>
      </c>
      <c r="G125" s="15"/>
      <c r="H125" s="191"/>
      <c r="I125" s="192"/>
      <c r="J125" s="191"/>
      <c r="K125" s="192"/>
    </row>
    <row r="126" spans="1:11">
      <c r="A126" s="64">
        <v>38</v>
      </c>
      <c r="B126" s="188">
        <f>กรอกรายการและสัดส่วนรายการ!B44</f>
        <v>0</v>
      </c>
      <c r="C126" s="189"/>
      <c r="D126" s="190"/>
      <c r="E126" s="14"/>
      <c r="F126" s="32">
        <f>กรอกรายการและสัดส่วนรายการ!D44</f>
        <v>0</v>
      </c>
      <c r="G126" s="15"/>
      <c r="H126" s="191"/>
      <c r="I126" s="192"/>
      <c r="J126" s="191"/>
      <c r="K126" s="192"/>
    </row>
    <row r="127" spans="1:11">
      <c r="A127" s="64">
        <v>39</v>
      </c>
      <c r="B127" s="188">
        <f>กรอกรายการและสัดส่วนรายการ!B45</f>
        <v>0</v>
      </c>
      <c r="C127" s="189"/>
      <c r="D127" s="190"/>
      <c r="E127" s="14"/>
      <c r="F127" s="32">
        <f>กรอกรายการและสัดส่วนรายการ!D45</f>
        <v>0</v>
      </c>
      <c r="G127" s="15"/>
      <c r="H127" s="191"/>
      <c r="I127" s="192"/>
      <c r="J127" s="191"/>
      <c r="K127" s="192"/>
    </row>
    <row r="128" spans="1:11">
      <c r="A128" s="64">
        <v>40</v>
      </c>
      <c r="B128" s="188">
        <f>กรอกรายการและสัดส่วนรายการ!B46</f>
        <v>0</v>
      </c>
      <c r="C128" s="189"/>
      <c r="D128" s="190"/>
      <c r="E128" s="14"/>
      <c r="F128" s="32">
        <f>กรอกรายการและสัดส่วนรายการ!D46</f>
        <v>0</v>
      </c>
      <c r="G128" s="15"/>
      <c r="H128" s="191"/>
      <c r="I128" s="192"/>
      <c r="J128" s="191"/>
      <c r="K128" s="192"/>
    </row>
    <row r="129" spans="1:11">
      <c r="A129" s="64">
        <v>41</v>
      </c>
      <c r="B129" s="188">
        <f>กรอกรายการและสัดส่วนรายการ!B47</f>
        <v>0</v>
      </c>
      <c r="C129" s="189"/>
      <c r="D129" s="190"/>
      <c r="E129" s="14"/>
      <c r="F129" s="32">
        <f>กรอกรายการและสัดส่วนรายการ!D47</f>
        <v>0</v>
      </c>
      <c r="G129" s="15"/>
      <c r="H129" s="191"/>
      <c r="I129" s="192"/>
      <c r="J129" s="191"/>
      <c r="K129" s="192"/>
    </row>
    <row r="130" spans="1:11">
      <c r="A130" s="64">
        <v>42</v>
      </c>
      <c r="B130" s="188">
        <f>กรอกรายการและสัดส่วนรายการ!B48</f>
        <v>0</v>
      </c>
      <c r="C130" s="189"/>
      <c r="D130" s="190"/>
      <c r="E130" s="14"/>
      <c r="F130" s="32">
        <f>กรอกรายการและสัดส่วนรายการ!D48</f>
        <v>0</v>
      </c>
      <c r="G130" s="15"/>
      <c r="H130" s="191"/>
      <c r="I130" s="192"/>
      <c r="J130" s="191"/>
      <c r="K130" s="192"/>
    </row>
    <row r="131" spans="1:11">
      <c r="A131" s="64">
        <v>43</v>
      </c>
      <c r="B131" s="188">
        <f>กรอกรายการและสัดส่วนรายการ!B49</f>
        <v>0</v>
      </c>
      <c r="C131" s="189"/>
      <c r="D131" s="190"/>
      <c r="E131" s="14"/>
      <c r="F131" s="32">
        <f>กรอกรายการและสัดส่วนรายการ!D49</f>
        <v>0</v>
      </c>
      <c r="G131" s="15"/>
      <c r="H131" s="191"/>
      <c r="I131" s="192"/>
      <c r="J131" s="191"/>
      <c r="K131" s="192"/>
    </row>
    <row r="132" spans="1:11">
      <c r="A132" s="64">
        <v>44</v>
      </c>
      <c r="B132" s="188">
        <f>กรอกรายการและสัดส่วนรายการ!B50</f>
        <v>0</v>
      </c>
      <c r="C132" s="189"/>
      <c r="D132" s="190"/>
      <c r="E132" s="14"/>
      <c r="F132" s="32">
        <f>กรอกรายการและสัดส่วนรายการ!D50</f>
        <v>0</v>
      </c>
      <c r="G132" s="15"/>
      <c r="H132" s="191"/>
      <c r="I132" s="192"/>
      <c r="J132" s="191"/>
      <c r="K132" s="192"/>
    </row>
    <row r="133" spans="1:11">
      <c r="A133" s="20"/>
      <c r="B133" s="193" t="s">
        <v>113</v>
      </c>
      <c r="C133" s="193"/>
      <c r="D133" s="193"/>
      <c r="E133" s="193"/>
      <c r="F133" s="193"/>
      <c r="G133" s="193"/>
      <c r="H133" s="193"/>
      <c r="I133" s="193"/>
      <c r="J133" s="193"/>
      <c r="K133" s="193"/>
    </row>
    <row r="134" spans="1:11">
      <c r="A134" s="187" t="s">
        <v>139</v>
      </c>
      <c r="B134" s="187"/>
      <c r="C134" s="187"/>
      <c r="D134" s="187"/>
      <c r="E134" s="187"/>
      <c r="F134" s="187"/>
      <c r="G134" s="187"/>
      <c r="H134" s="187"/>
      <c r="I134" s="187"/>
      <c r="J134" s="187"/>
      <c r="K134" s="187"/>
    </row>
    <row r="135" spans="1:11">
      <c r="A135" s="186"/>
      <c r="B135" s="186"/>
      <c r="C135" s="186"/>
      <c r="D135" s="186"/>
      <c r="E135" s="186"/>
      <c r="F135" s="186"/>
      <c r="G135" s="186"/>
      <c r="H135" s="186"/>
      <c r="I135" s="186"/>
      <c r="J135" s="186"/>
      <c r="K135" s="186"/>
    </row>
    <row r="136" spans="1:11">
      <c r="A136" s="20"/>
      <c r="B136" s="20"/>
      <c r="C136" s="21" t="s">
        <v>80</v>
      </c>
      <c r="D136" s="184"/>
      <c r="E136" s="184"/>
      <c r="F136" s="20" t="s">
        <v>81</v>
      </c>
      <c r="G136" s="20"/>
      <c r="H136" s="20"/>
      <c r="I136" s="20"/>
      <c r="J136" s="20"/>
      <c r="K136" s="20"/>
    </row>
    <row r="137" spans="1:11">
      <c r="A137" s="20"/>
      <c r="B137" s="20"/>
      <c r="C137" s="21" t="s">
        <v>83</v>
      </c>
      <c r="D137" s="185"/>
      <c r="E137" s="185"/>
      <c r="F137" s="20" t="s">
        <v>82</v>
      </c>
      <c r="G137" s="20"/>
      <c r="H137" s="20"/>
      <c r="I137" s="20"/>
      <c r="J137" s="20"/>
      <c r="K137" s="20"/>
    </row>
    <row r="138" spans="1:11">
      <c r="A138" s="186"/>
      <c r="B138" s="186"/>
      <c r="C138" s="186"/>
      <c r="D138" s="186"/>
      <c r="E138" s="186"/>
      <c r="F138" s="186"/>
      <c r="G138" s="186"/>
      <c r="H138" s="186"/>
      <c r="I138" s="186"/>
      <c r="J138" s="186"/>
      <c r="K138" s="186"/>
    </row>
    <row r="139" spans="1:11">
      <c r="A139" s="20"/>
      <c r="B139" s="20"/>
      <c r="C139" s="21" t="s">
        <v>80</v>
      </c>
      <c r="D139" s="184"/>
      <c r="E139" s="184"/>
      <c r="F139" s="20" t="s">
        <v>81</v>
      </c>
      <c r="G139" s="20"/>
      <c r="H139" s="19"/>
      <c r="I139" s="19"/>
      <c r="J139" s="20"/>
      <c r="K139" s="20"/>
    </row>
    <row r="140" spans="1:11">
      <c r="A140" s="20"/>
      <c r="B140" s="20"/>
      <c r="C140" s="21" t="s">
        <v>83</v>
      </c>
      <c r="D140" s="185"/>
      <c r="E140" s="185"/>
      <c r="F140" s="20" t="s">
        <v>82</v>
      </c>
      <c r="G140" s="20"/>
      <c r="H140" s="20"/>
      <c r="I140" s="20"/>
      <c r="J140" s="20"/>
      <c r="K140" s="20"/>
    </row>
    <row r="141" spans="1:11">
      <c r="A141" s="20"/>
      <c r="B141" s="20"/>
      <c r="C141" s="21" t="s">
        <v>84</v>
      </c>
      <c r="D141" s="184"/>
      <c r="E141" s="184"/>
      <c r="F141" s="20"/>
      <c r="G141" s="20"/>
      <c r="H141" s="20"/>
      <c r="I141" s="20"/>
      <c r="J141" s="20"/>
      <c r="K141" s="20"/>
    </row>
    <row r="142" spans="1:11">
      <c r="A142" s="20"/>
      <c r="B142" s="20"/>
      <c r="C142" s="20"/>
      <c r="D142" s="22"/>
      <c r="E142" s="22"/>
      <c r="F142" s="20"/>
      <c r="G142" s="20"/>
      <c r="H142" s="20"/>
      <c r="I142" s="20"/>
      <c r="J142" s="20"/>
      <c r="K142" s="20"/>
    </row>
    <row r="143" spans="1:11">
      <c r="A143" s="187" t="s">
        <v>166</v>
      </c>
      <c r="B143" s="187"/>
      <c r="C143" s="187"/>
      <c r="D143" s="187"/>
      <c r="E143" s="187"/>
      <c r="F143" s="187"/>
      <c r="G143" s="187"/>
      <c r="H143" s="187"/>
      <c r="I143" s="187"/>
      <c r="J143" s="187"/>
      <c r="K143" s="187"/>
    </row>
    <row r="144" spans="1:11">
      <c r="A144" s="20" t="s">
        <v>167</v>
      </c>
      <c r="B144" s="20"/>
      <c r="C144" s="20"/>
      <c r="D144" s="20"/>
      <c r="E144" s="20"/>
      <c r="F144" s="20"/>
      <c r="G144" s="20"/>
      <c r="H144" s="20"/>
      <c r="I144" s="20"/>
      <c r="J144" s="20"/>
      <c r="K144" s="20"/>
    </row>
    <row r="145" spans="1:11" ht="45.75" customHeight="1">
      <c r="A145" s="207" t="s">
        <v>72</v>
      </c>
      <c r="B145" s="208"/>
      <c r="C145" s="209"/>
      <c r="D145" s="215"/>
      <c r="E145" s="216"/>
      <c r="F145" s="216"/>
      <c r="G145" s="209"/>
      <c r="H145" s="199" t="s">
        <v>75</v>
      </c>
      <c r="I145" s="199"/>
      <c r="J145" s="199"/>
      <c r="K145" s="199"/>
    </row>
    <row r="146" spans="1:11" ht="26.25">
      <c r="A146" s="210"/>
      <c r="B146" s="211"/>
      <c r="C146" s="212"/>
      <c r="D146" s="217" t="s">
        <v>73</v>
      </c>
      <c r="E146" s="218"/>
      <c r="F146" s="218"/>
      <c r="G146" s="218"/>
      <c r="H146" s="16" t="s">
        <v>109</v>
      </c>
      <c r="I146" s="12"/>
      <c r="J146" s="17" t="s">
        <v>110</v>
      </c>
      <c r="K146" s="13"/>
    </row>
    <row r="147" spans="1:11" ht="26.25">
      <c r="A147" s="210"/>
      <c r="B147" s="211"/>
      <c r="C147" s="212"/>
      <c r="D147" s="217" t="s">
        <v>74</v>
      </c>
      <c r="E147" s="218"/>
      <c r="F147" s="218"/>
      <c r="G147" s="219"/>
      <c r="H147" s="220" t="s">
        <v>111</v>
      </c>
      <c r="I147" s="221"/>
      <c r="J147" s="222"/>
      <c r="K147" s="223"/>
    </row>
    <row r="148" spans="1:11">
      <c r="A148" s="213"/>
      <c r="B148" s="198"/>
      <c r="C148" s="214"/>
      <c r="D148" s="213"/>
      <c r="E148" s="198"/>
      <c r="F148" s="198"/>
      <c r="G148" s="214"/>
      <c r="H148" s="220" t="s">
        <v>112</v>
      </c>
      <c r="I148" s="220"/>
      <c r="J148" s="224"/>
      <c r="K148" s="225"/>
    </row>
    <row r="149" spans="1:11">
      <c r="A149" s="194" t="s">
        <v>66</v>
      </c>
      <c r="B149" s="194"/>
      <c r="C149" s="194"/>
      <c r="D149" s="194"/>
      <c r="E149" s="194"/>
      <c r="F149" s="194"/>
      <c r="G149" s="194"/>
      <c r="H149" s="194"/>
      <c r="I149" s="194"/>
      <c r="J149" s="194"/>
      <c r="K149" s="194"/>
    </row>
    <row r="150" spans="1:11">
      <c r="A150" s="195"/>
      <c r="B150" s="195"/>
      <c r="C150" s="195"/>
      <c r="D150" s="195"/>
      <c r="E150" s="195"/>
      <c r="F150" s="195"/>
      <c r="G150" s="195"/>
      <c r="H150" s="195"/>
      <c r="I150" s="195"/>
      <c r="J150" s="195"/>
      <c r="K150" s="195"/>
    </row>
    <row r="151" spans="1:11">
      <c r="A151" s="195"/>
      <c r="B151" s="195"/>
      <c r="C151" s="195"/>
      <c r="D151" s="195"/>
      <c r="E151" s="195"/>
      <c r="F151" s="195"/>
      <c r="G151" s="195"/>
      <c r="H151" s="195"/>
      <c r="I151" s="195"/>
      <c r="J151" s="195"/>
      <c r="K151" s="195"/>
    </row>
    <row r="152" spans="1:11">
      <c r="A152" s="18"/>
      <c r="B152" s="18" t="s">
        <v>85</v>
      </c>
      <c r="C152" s="184"/>
      <c r="D152" s="184"/>
      <c r="E152" s="19" t="s">
        <v>86</v>
      </c>
      <c r="F152" s="19"/>
      <c r="G152" s="19"/>
      <c r="H152" s="19"/>
      <c r="I152" s="19"/>
      <c r="J152" s="19"/>
      <c r="K152" s="19"/>
    </row>
    <row r="153" spans="1:11">
      <c r="A153" s="196" t="s">
        <v>76</v>
      </c>
      <c r="B153" s="196"/>
      <c r="C153" s="196"/>
      <c r="D153" s="196"/>
      <c r="E153" s="196"/>
      <c r="F153" s="196"/>
      <c r="G153" s="196"/>
      <c r="H153" s="196"/>
      <c r="I153" s="196"/>
      <c r="J153" s="196"/>
      <c r="K153" s="196"/>
    </row>
    <row r="154" spans="1:11">
      <c r="A154" s="197" t="s">
        <v>138</v>
      </c>
      <c r="B154" s="197"/>
      <c r="C154" s="197"/>
      <c r="D154" s="197"/>
      <c r="E154" s="197"/>
      <c r="F154" s="197"/>
      <c r="G154" s="197"/>
      <c r="H154" s="197"/>
      <c r="I154" s="197"/>
      <c r="J154" s="197"/>
      <c r="K154" s="197"/>
    </row>
    <row r="155" spans="1:11">
      <c r="A155" s="198"/>
      <c r="B155" s="198"/>
      <c r="C155" s="198"/>
      <c r="D155" s="198"/>
      <c r="E155" s="198"/>
      <c r="F155" s="198"/>
      <c r="G155" s="198"/>
      <c r="H155" s="198"/>
      <c r="I155" s="198"/>
      <c r="J155" s="198"/>
      <c r="K155" s="198"/>
    </row>
    <row r="156" spans="1:11">
      <c r="A156" s="199" t="s">
        <v>67</v>
      </c>
      <c r="B156" s="200" t="s">
        <v>8</v>
      </c>
      <c r="C156" s="201"/>
      <c r="D156" s="202"/>
      <c r="E156" s="206" t="s">
        <v>77</v>
      </c>
      <c r="F156" s="199" t="s">
        <v>78</v>
      </c>
      <c r="G156" s="199" t="s">
        <v>79</v>
      </c>
      <c r="H156" s="199" t="s">
        <v>68</v>
      </c>
      <c r="I156" s="199"/>
      <c r="J156" s="199"/>
      <c r="K156" s="199"/>
    </row>
    <row r="157" spans="1:11">
      <c r="A157" s="199"/>
      <c r="B157" s="203"/>
      <c r="C157" s="204"/>
      <c r="D157" s="205"/>
      <c r="E157" s="206"/>
      <c r="F157" s="206"/>
      <c r="G157" s="206"/>
      <c r="H157" s="206" t="s">
        <v>70</v>
      </c>
      <c r="I157" s="206"/>
      <c r="J157" s="206" t="s">
        <v>71</v>
      </c>
      <c r="K157" s="206"/>
    </row>
    <row r="158" spans="1:11">
      <c r="A158" s="64">
        <v>45</v>
      </c>
      <c r="B158" s="188">
        <f>กรอกรายการและสัดส่วนรายการ!B51</f>
        <v>0</v>
      </c>
      <c r="C158" s="189"/>
      <c r="D158" s="190"/>
      <c r="E158" s="14"/>
      <c r="F158" s="32">
        <f>กรอกรายการและสัดส่วนรายการ!D51</f>
        <v>0</v>
      </c>
      <c r="G158" s="15"/>
      <c r="H158" s="191"/>
      <c r="I158" s="192"/>
      <c r="J158" s="191"/>
      <c r="K158" s="192"/>
    </row>
    <row r="159" spans="1:11">
      <c r="A159" s="64">
        <v>46</v>
      </c>
      <c r="B159" s="188">
        <f>กรอกรายการและสัดส่วนรายการ!B52</f>
        <v>0</v>
      </c>
      <c r="C159" s="189"/>
      <c r="D159" s="190"/>
      <c r="E159" s="14"/>
      <c r="F159" s="32">
        <f>กรอกรายการและสัดส่วนรายการ!D52</f>
        <v>0</v>
      </c>
      <c r="G159" s="15"/>
      <c r="H159" s="191"/>
      <c r="I159" s="192"/>
      <c r="J159" s="191"/>
      <c r="K159" s="192"/>
    </row>
    <row r="160" spans="1:11">
      <c r="A160" s="64">
        <v>47</v>
      </c>
      <c r="B160" s="188">
        <f>กรอกรายการและสัดส่วนรายการ!B53</f>
        <v>0</v>
      </c>
      <c r="C160" s="189"/>
      <c r="D160" s="190"/>
      <c r="E160" s="14"/>
      <c r="F160" s="32">
        <f>กรอกรายการและสัดส่วนรายการ!D53</f>
        <v>0</v>
      </c>
      <c r="G160" s="15"/>
      <c r="H160" s="191"/>
      <c r="I160" s="192"/>
      <c r="J160" s="191"/>
      <c r="K160" s="192"/>
    </row>
    <row r="161" spans="1:11">
      <c r="A161" s="64">
        <v>48</v>
      </c>
      <c r="B161" s="188">
        <f>กรอกรายการและสัดส่วนรายการ!B54</f>
        <v>0</v>
      </c>
      <c r="C161" s="189"/>
      <c r="D161" s="190"/>
      <c r="E161" s="14"/>
      <c r="F161" s="32">
        <f>กรอกรายการและสัดส่วนรายการ!D54</f>
        <v>0</v>
      </c>
      <c r="G161" s="15"/>
      <c r="H161" s="191"/>
      <c r="I161" s="192"/>
      <c r="J161" s="191"/>
      <c r="K161" s="192"/>
    </row>
    <row r="162" spans="1:11">
      <c r="A162" s="64">
        <v>49</v>
      </c>
      <c r="B162" s="188">
        <f>กรอกรายการและสัดส่วนรายการ!B55</f>
        <v>0</v>
      </c>
      <c r="C162" s="189"/>
      <c r="D162" s="190"/>
      <c r="E162" s="14"/>
      <c r="F162" s="32">
        <f>กรอกรายการและสัดส่วนรายการ!D55</f>
        <v>0</v>
      </c>
      <c r="G162" s="15"/>
      <c r="H162" s="191"/>
      <c r="I162" s="192"/>
      <c r="J162" s="191"/>
      <c r="K162" s="192"/>
    </row>
    <row r="163" spans="1:11">
      <c r="A163" s="64">
        <v>50</v>
      </c>
      <c r="B163" s="188">
        <f>กรอกรายการและสัดส่วนรายการ!B56</f>
        <v>0</v>
      </c>
      <c r="C163" s="189"/>
      <c r="D163" s="190"/>
      <c r="E163" s="14"/>
      <c r="F163" s="32">
        <f>กรอกรายการและสัดส่วนรายการ!D56</f>
        <v>0</v>
      </c>
      <c r="G163" s="15"/>
      <c r="H163" s="191"/>
      <c r="I163" s="192"/>
      <c r="J163" s="191"/>
      <c r="K163" s="192"/>
    </row>
    <row r="164" spans="1:11">
      <c r="A164" s="64">
        <v>51</v>
      </c>
      <c r="B164" s="188">
        <f>กรอกรายการและสัดส่วนรายการ!B57</f>
        <v>0</v>
      </c>
      <c r="C164" s="189"/>
      <c r="D164" s="190"/>
      <c r="E164" s="14"/>
      <c r="F164" s="32">
        <f>กรอกรายการและสัดส่วนรายการ!D57</f>
        <v>0</v>
      </c>
      <c r="G164" s="15"/>
      <c r="H164" s="191"/>
      <c r="I164" s="192"/>
      <c r="J164" s="191"/>
      <c r="K164" s="192"/>
    </row>
    <row r="165" spans="1:11">
      <c r="A165" s="64">
        <v>52</v>
      </c>
      <c r="B165" s="188">
        <f>กรอกรายการและสัดส่วนรายการ!B58</f>
        <v>0</v>
      </c>
      <c r="C165" s="189"/>
      <c r="D165" s="190"/>
      <c r="E165" s="14"/>
      <c r="F165" s="32">
        <f>กรอกรายการและสัดส่วนรายการ!D58</f>
        <v>0</v>
      </c>
      <c r="G165" s="15"/>
      <c r="H165" s="191"/>
      <c r="I165" s="192"/>
      <c r="J165" s="191"/>
      <c r="K165" s="192"/>
    </row>
    <row r="166" spans="1:11">
      <c r="A166" s="64">
        <v>53</v>
      </c>
      <c r="B166" s="188">
        <f>กรอกรายการและสัดส่วนรายการ!B59</f>
        <v>0</v>
      </c>
      <c r="C166" s="189"/>
      <c r="D166" s="190"/>
      <c r="E166" s="14"/>
      <c r="F166" s="32">
        <f>กรอกรายการและสัดส่วนรายการ!D59</f>
        <v>0</v>
      </c>
      <c r="G166" s="15"/>
      <c r="H166" s="191"/>
      <c r="I166" s="192"/>
      <c r="J166" s="191"/>
      <c r="K166" s="192"/>
    </row>
    <row r="167" spans="1:11">
      <c r="A167" s="64">
        <v>54</v>
      </c>
      <c r="B167" s="188">
        <f>กรอกรายการและสัดส่วนรายการ!B60</f>
        <v>0</v>
      </c>
      <c r="C167" s="189"/>
      <c r="D167" s="190"/>
      <c r="E167" s="14"/>
      <c r="F167" s="32">
        <f>กรอกรายการและสัดส่วนรายการ!D60</f>
        <v>0</v>
      </c>
      <c r="G167" s="15"/>
      <c r="H167" s="191"/>
      <c r="I167" s="192"/>
      <c r="J167" s="191"/>
      <c r="K167" s="192"/>
    </row>
    <row r="168" spans="1:11">
      <c r="A168" s="64">
        <v>55</v>
      </c>
      <c r="B168" s="188">
        <f>กรอกรายการและสัดส่วนรายการ!B61</f>
        <v>0</v>
      </c>
      <c r="C168" s="189"/>
      <c r="D168" s="190"/>
      <c r="E168" s="14"/>
      <c r="F168" s="32">
        <f>กรอกรายการและสัดส่วนรายการ!D61</f>
        <v>0</v>
      </c>
      <c r="G168" s="15"/>
      <c r="H168" s="191"/>
      <c r="I168" s="192"/>
      <c r="J168" s="191"/>
      <c r="K168" s="192"/>
    </row>
    <row r="169" spans="1:11">
      <c r="A169" s="20"/>
      <c r="B169" s="193" t="s">
        <v>113</v>
      </c>
      <c r="C169" s="193"/>
      <c r="D169" s="193"/>
      <c r="E169" s="193"/>
      <c r="F169" s="193"/>
      <c r="G169" s="193"/>
      <c r="H169" s="193"/>
      <c r="I169" s="193"/>
      <c r="J169" s="193"/>
      <c r="K169" s="193"/>
    </row>
    <row r="170" spans="1:11">
      <c r="A170" s="187" t="s">
        <v>139</v>
      </c>
      <c r="B170" s="187"/>
      <c r="C170" s="187"/>
      <c r="D170" s="187"/>
      <c r="E170" s="187"/>
      <c r="F170" s="187"/>
      <c r="G170" s="187"/>
      <c r="H170" s="187"/>
      <c r="I170" s="187"/>
      <c r="J170" s="187"/>
      <c r="K170" s="187"/>
    </row>
    <row r="171" spans="1:11">
      <c r="A171" s="186"/>
      <c r="B171" s="186"/>
      <c r="C171" s="186"/>
      <c r="D171" s="186"/>
      <c r="E171" s="186"/>
      <c r="F171" s="186"/>
      <c r="G171" s="186"/>
      <c r="H171" s="186"/>
      <c r="I171" s="186"/>
      <c r="J171" s="186"/>
      <c r="K171" s="186"/>
    </row>
    <row r="172" spans="1:11">
      <c r="A172" s="20"/>
      <c r="B172" s="20"/>
      <c r="C172" s="21" t="s">
        <v>80</v>
      </c>
      <c r="D172" s="184"/>
      <c r="E172" s="184"/>
      <c r="F172" s="20" t="s">
        <v>81</v>
      </c>
      <c r="G172" s="20"/>
      <c r="H172" s="20"/>
      <c r="I172" s="20"/>
      <c r="J172" s="20"/>
      <c r="K172" s="20"/>
    </row>
    <row r="173" spans="1:11">
      <c r="A173" s="20"/>
      <c r="B173" s="20"/>
      <c r="C173" s="21" t="s">
        <v>83</v>
      </c>
      <c r="D173" s="185"/>
      <c r="E173" s="185"/>
      <c r="F173" s="20" t="s">
        <v>82</v>
      </c>
      <c r="G173" s="20"/>
      <c r="H173" s="20"/>
      <c r="I173" s="20"/>
      <c r="J173" s="20"/>
      <c r="K173" s="20"/>
    </row>
    <row r="174" spans="1:11">
      <c r="A174" s="186"/>
      <c r="B174" s="186"/>
      <c r="C174" s="186"/>
      <c r="D174" s="186"/>
      <c r="E174" s="186"/>
      <c r="F174" s="186"/>
      <c r="G174" s="186"/>
      <c r="H174" s="186"/>
      <c r="I174" s="186"/>
      <c r="J174" s="186"/>
      <c r="K174" s="186"/>
    </row>
    <row r="175" spans="1:11">
      <c r="A175" s="20"/>
      <c r="B175" s="20"/>
      <c r="C175" s="21" t="s">
        <v>80</v>
      </c>
      <c r="D175" s="184"/>
      <c r="E175" s="184"/>
      <c r="F175" s="20" t="s">
        <v>81</v>
      </c>
      <c r="G175" s="20"/>
      <c r="H175" s="19"/>
      <c r="I175" s="19"/>
      <c r="J175" s="20"/>
      <c r="K175" s="20"/>
    </row>
    <row r="176" spans="1:11">
      <c r="A176" s="20"/>
      <c r="B176" s="20"/>
      <c r="C176" s="21" t="s">
        <v>83</v>
      </c>
      <c r="D176" s="185"/>
      <c r="E176" s="185"/>
      <c r="F176" s="20" t="s">
        <v>82</v>
      </c>
      <c r="G176" s="20"/>
      <c r="H176" s="20"/>
      <c r="I176" s="20"/>
      <c r="J176" s="20"/>
      <c r="K176" s="20"/>
    </row>
    <row r="177" spans="1:11">
      <c r="A177" s="20"/>
      <c r="B177" s="20"/>
      <c r="C177" s="21" t="s">
        <v>84</v>
      </c>
      <c r="D177" s="184"/>
      <c r="E177" s="184"/>
      <c r="F177" s="20"/>
      <c r="G177" s="20"/>
      <c r="H177" s="20"/>
      <c r="I177" s="20"/>
      <c r="J177" s="20"/>
      <c r="K177" s="20"/>
    </row>
    <row r="178" spans="1:11">
      <c r="A178" s="20"/>
      <c r="B178" s="20"/>
      <c r="C178" s="20"/>
      <c r="D178" s="22"/>
      <c r="E178" s="22"/>
      <c r="F178" s="20"/>
      <c r="G178" s="20"/>
      <c r="H178" s="20"/>
      <c r="I178" s="20"/>
      <c r="J178" s="20"/>
      <c r="K178" s="20"/>
    </row>
    <row r="179" spans="1:11">
      <c r="A179" s="187" t="s">
        <v>166</v>
      </c>
      <c r="B179" s="187"/>
      <c r="C179" s="187"/>
      <c r="D179" s="187"/>
      <c r="E179" s="187"/>
      <c r="F179" s="187"/>
      <c r="G179" s="187"/>
      <c r="H179" s="187"/>
      <c r="I179" s="187"/>
      <c r="J179" s="187"/>
      <c r="K179" s="187"/>
    </row>
    <row r="180" spans="1:11">
      <c r="A180" s="20" t="s">
        <v>167</v>
      </c>
      <c r="B180" s="20"/>
      <c r="C180" s="20"/>
      <c r="D180" s="20"/>
      <c r="E180" s="20"/>
      <c r="F180" s="20"/>
      <c r="G180" s="20"/>
      <c r="H180" s="20"/>
      <c r="I180" s="20"/>
      <c r="J180" s="20"/>
      <c r="K180" s="20"/>
    </row>
    <row r="181" spans="1:11" ht="45.75" customHeight="1">
      <c r="A181" s="207" t="s">
        <v>72</v>
      </c>
      <c r="B181" s="208"/>
      <c r="C181" s="209"/>
      <c r="D181" s="215"/>
      <c r="E181" s="216"/>
      <c r="F181" s="216"/>
      <c r="G181" s="209"/>
      <c r="H181" s="199" t="s">
        <v>75</v>
      </c>
      <c r="I181" s="199"/>
      <c r="J181" s="199"/>
      <c r="K181" s="199"/>
    </row>
    <row r="182" spans="1:11" ht="26.25">
      <c r="A182" s="210"/>
      <c r="B182" s="211"/>
      <c r="C182" s="212"/>
      <c r="D182" s="217" t="s">
        <v>73</v>
      </c>
      <c r="E182" s="218"/>
      <c r="F182" s="218"/>
      <c r="G182" s="218"/>
      <c r="H182" s="16" t="s">
        <v>109</v>
      </c>
      <c r="I182" s="12"/>
      <c r="J182" s="17" t="s">
        <v>110</v>
      </c>
      <c r="K182" s="13"/>
    </row>
    <row r="183" spans="1:11" ht="26.25">
      <c r="A183" s="210"/>
      <c r="B183" s="211"/>
      <c r="C183" s="212"/>
      <c r="D183" s="217" t="s">
        <v>74</v>
      </c>
      <c r="E183" s="218"/>
      <c r="F183" s="218"/>
      <c r="G183" s="219"/>
      <c r="H183" s="220" t="s">
        <v>111</v>
      </c>
      <c r="I183" s="221"/>
      <c r="J183" s="222"/>
      <c r="K183" s="223"/>
    </row>
    <row r="184" spans="1:11">
      <c r="A184" s="213"/>
      <c r="B184" s="198"/>
      <c r="C184" s="214"/>
      <c r="D184" s="213"/>
      <c r="E184" s="198"/>
      <c r="F184" s="198"/>
      <c r="G184" s="214"/>
      <c r="H184" s="220" t="s">
        <v>112</v>
      </c>
      <c r="I184" s="220"/>
      <c r="J184" s="224"/>
      <c r="K184" s="225"/>
    </row>
    <row r="185" spans="1:11">
      <c r="A185" s="194" t="s">
        <v>66</v>
      </c>
      <c r="B185" s="194"/>
      <c r="C185" s="194"/>
      <c r="D185" s="194"/>
      <c r="E185" s="194"/>
      <c r="F185" s="194"/>
      <c r="G185" s="194"/>
      <c r="H185" s="194"/>
      <c r="I185" s="194"/>
      <c r="J185" s="194"/>
      <c r="K185" s="194"/>
    </row>
    <row r="186" spans="1:11">
      <c r="A186" s="195"/>
      <c r="B186" s="195"/>
      <c r="C186" s="195"/>
      <c r="D186" s="195"/>
      <c r="E186" s="195"/>
      <c r="F186" s="195"/>
      <c r="G186" s="195"/>
      <c r="H186" s="195"/>
      <c r="I186" s="195"/>
      <c r="J186" s="195"/>
      <c r="K186" s="195"/>
    </row>
    <row r="187" spans="1:11">
      <c r="A187" s="195"/>
      <c r="B187" s="195"/>
      <c r="C187" s="195"/>
      <c r="D187" s="195"/>
      <c r="E187" s="195"/>
      <c r="F187" s="195"/>
      <c r="G187" s="195"/>
      <c r="H187" s="195"/>
      <c r="I187" s="195"/>
      <c r="J187" s="195"/>
      <c r="K187" s="195"/>
    </row>
    <row r="188" spans="1:11">
      <c r="A188" s="18"/>
      <c r="B188" s="18" t="s">
        <v>85</v>
      </c>
      <c r="C188" s="184"/>
      <c r="D188" s="184"/>
      <c r="E188" s="19" t="s">
        <v>86</v>
      </c>
      <c r="F188" s="19"/>
      <c r="G188" s="19"/>
      <c r="H188" s="19"/>
      <c r="I188" s="19"/>
      <c r="J188" s="19"/>
      <c r="K188" s="19"/>
    </row>
    <row r="189" spans="1:11">
      <c r="A189" s="196" t="s">
        <v>76</v>
      </c>
      <c r="B189" s="196"/>
      <c r="C189" s="196"/>
      <c r="D189" s="196"/>
      <c r="E189" s="196"/>
      <c r="F189" s="196"/>
      <c r="G189" s="196"/>
      <c r="H189" s="196"/>
      <c r="I189" s="196"/>
      <c r="J189" s="196"/>
      <c r="K189" s="196"/>
    </row>
    <row r="190" spans="1:11">
      <c r="A190" s="197" t="s">
        <v>138</v>
      </c>
      <c r="B190" s="197"/>
      <c r="C190" s="197"/>
      <c r="D190" s="197"/>
      <c r="E190" s="197"/>
      <c r="F190" s="197"/>
      <c r="G190" s="197"/>
      <c r="H190" s="197"/>
      <c r="I190" s="197"/>
      <c r="J190" s="197"/>
      <c r="K190" s="197"/>
    </row>
    <row r="191" spans="1:11">
      <c r="A191" s="198"/>
      <c r="B191" s="198"/>
      <c r="C191" s="198"/>
      <c r="D191" s="198"/>
      <c r="E191" s="198"/>
      <c r="F191" s="198"/>
      <c r="G191" s="198"/>
      <c r="H191" s="198"/>
      <c r="I191" s="198"/>
      <c r="J191" s="198"/>
      <c r="K191" s="198"/>
    </row>
    <row r="192" spans="1:11">
      <c r="A192" s="199" t="s">
        <v>67</v>
      </c>
      <c r="B192" s="200" t="s">
        <v>8</v>
      </c>
      <c r="C192" s="201"/>
      <c r="D192" s="202"/>
      <c r="E192" s="206" t="s">
        <v>77</v>
      </c>
      <c r="F192" s="199" t="s">
        <v>78</v>
      </c>
      <c r="G192" s="199" t="s">
        <v>79</v>
      </c>
      <c r="H192" s="199" t="s">
        <v>68</v>
      </c>
      <c r="I192" s="199"/>
      <c r="J192" s="199"/>
      <c r="K192" s="199"/>
    </row>
    <row r="193" spans="1:11">
      <c r="A193" s="199"/>
      <c r="B193" s="203"/>
      <c r="C193" s="204"/>
      <c r="D193" s="205"/>
      <c r="E193" s="206"/>
      <c r="F193" s="206"/>
      <c r="G193" s="206"/>
      <c r="H193" s="206" t="s">
        <v>70</v>
      </c>
      <c r="I193" s="206"/>
      <c r="J193" s="206" t="s">
        <v>71</v>
      </c>
      <c r="K193" s="206"/>
    </row>
    <row r="194" spans="1:11">
      <c r="A194" s="64">
        <v>56</v>
      </c>
      <c r="B194" s="188">
        <f>กรอกรายการและสัดส่วนรายการ!B62</f>
        <v>0</v>
      </c>
      <c r="C194" s="189"/>
      <c r="D194" s="190"/>
      <c r="E194" s="14"/>
      <c r="F194" s="32">
        <f>กรอกรายการและสัดส่วนรายการ!D62</f>
        <v>0</v>
      </c>
      <c r="G194" s="15"/>
      <c r="H194" s="191"/>
      <c r="I194" s="192"/>
      <c r="J194" s="191"/>
      <c r="K194" s="192"/>
    </row>
    <row r="195" spans="1:11">
      <c r="A195" s="64">
        <v>57</v>
      </c>
      <c r="B195" s="188">
        <f>กรอกรายการและสัดส่วนรายการ!B63</f>
        <v>0</v>
      </c>
      <c r="C195" s="189"/>
      <c r="D195" s="190"/>
      <c r="E195" s="14"/>
      <c r="F195" s="32">
        <f>กรอกรายการและสัดส่วนรายการ!D63</f>
        <v>0</v>
      </c>
      <c r="G195" s="15"/>
      <c r="H195" s="191"/>
      <c r="I195" s="192"/>
      <c r="J195" s="191"/>
      <c r="K195" s="192"/>
    </row>
    <row r="196" spans="1:11">
      <c r="A196" s="64">
        <v>58</v>
      </c>
      <c r="B196" s="188">
        <f>กรอกรายการและสัดส่วนรายการ!B64</f>
        <v>0</v>
      </c>
      <c r="C196" s="189"/>
      <c r="D196" s="190"/>
      <c r="E196" s="14"/>
      <c r="F196" s="32">
        <f>กรอกรายการและสัดส่วนรายการ!D64</f>
        <v>0</v>
      </c>
      <c r="G196" s="15"/>
      <c r="H196" s="191"/>
      <c r="I196" s="192"/>
      <c r="J196" s="191"/>
      <c r="K196" s="192"/>
    </row>
    <row r="197" spans="1:11">
      <c r="A197" s="64">
        <v>59</v>
      </c>
      <c r="B197" s="188">
        <f>กรอกรายการและสัดส่วนรายการ!B65</f>
        <v>0</v>
      </c>
      <c r="C197" s="189"/>
      <c r="D197" s="190"/>
      <c r="E197" s="14"/>
      <c r="F197" s="32">
        <f>กรอกรายการและสัดส่วนรายการ!D65</f>
        <v>0</v>
      </c>
      <c r="G197" s="15"/>
      <c r="H197" s="191"/>
      <c r="I197" s="192"/>
      <c r="J197" s="191"/>
      <c r="K197" s="192"/>
    </row>
    <row r="198" spans="1:11">
      <c r="A198" s="64">
        <v>60</v>
      </c>
      <c r="B198" s="188">
        <f>กรอกรายการและสัดส่วนรายการ!B66</f>
        <v>0</v>
      </c>
      <c r="C198" s="189"/>
      <c r="D198" s="190"/>
      <c r="E198" s="14"/>
      <c r="F198" s="32">
        <f>กรอกรายการและสัดส่วนรายการ!D66</f>
        <v>0</v>
      </c>
      <c r="G198" s="15"/>
      <c r="H198" s="191"/>
      <c r="I198" s="192"/>
      <c r="J198" s="191"/>
      <c r="K198" s="192"/>
    </row>
    <row r="199" spans="1:11">
      <c r="A199" s="64">
        <v>61</v>
      </c>
      <c r="B199" s="188">
        <f>กรอกรายการและสัดส่วนรายการ!B67</f>
        <v>0</v>
      </c>
      <c r="C199" s="189"/>
      <c r="D199" s="190"/>
      <c r="E199" s="14"/>
      <c r="F199" s="32">
        <f>กรอกรายการและสัดส่วนรายการ!D67</f>
        <v>0</v>
      </c>
      <c r="G199" s="15"/>
      <c r="H199" s="191"/>
      <c r="I199" s="192"/>
      <c r="J199" s="191"/>
      <c r="K199" s="192"/>
    </row>
    <row r="200" spans="1:11">
      <c r="A200" s="64">
        <v>62</v>
      </c>
      <c r="B200" s="188">
        <f>กรอกรายการและสัดส่วนรายการ!B68</f>
        <v>0</v>
      </c>
      <c r="C200" s="189"/>
      <c r="D200" s="190"/>
      <c r="E200" s="14"/>
      <c r="F200" s="32">
        <f>กรอกรายการและสัดส่วนรายการ!D68</f>
        <v>0</v>
      </c>
      <c r="G200" s="15"/>
      <c r="H200" s="191"/>
      <c r="I200" s="192"/>
      <c r="J200" s="191"/>
      <c r="K200" s="192"/>
    </row>
    <row r="201" spans="1:11">
      <c r="A201" s="64">
        <v>63</v>
      </c>
      <c r="B201" s="188">
        <f>กรอกรายการและสัดส่วนรายการ!B69</f>
        <v>0</v>
      </c>
      <c r="C201" s="189"/>
      <c r="D201" s="190"/>
      <c r="E201" s="14"/>
      <c r="F201" s="32">
        <f>กรอกรายการและสัดส่วนรายการ!D69</f>
        <v>0</v>
      </c>
      <c r="G201" s="15"/>
      <c r="H201" s="191"/>
      <c r="I201" s="192"/>
      <c r="J201" s="191"/>
      <c r="K201" s="192"/>
    </row>
    <row r="202" spans="1:11">
      <c r="A202" s="64">
        <v>64</v>
      </c>
      <c r="B202" s="188">
        <f>กรอกรายการและสัดส่วนรายการ!B70</f>
        <v>0</v>
      </c>
      <c r="C202" s="189"/>
      <c r="D202" s="190"/>
      <c r="E202" s="14"/>
      <c r="F202" s="32">
        <f>กรอกรายการและสัดส่วนรายการ!D70</f>
        <v>0</v>
      </c>
      <c r="G202" s="15"/>
      <c r="H202" s="191"/>
      <c r="I202" s="192"/>
      <c r="J202" s="191"/>
      <c r="K202" s="192"/>
    </row>
    <row r="203" spans="1:11">
      <c r="A203" s="64">
        <v>65</v>
      </c>
      <c r="B203" s="188">
        <f>กรอกรายการและสัดส่วนรายการ!B71</f>
        <v>0</v>
      </c>
      <c r="C203" s="189"/>
      <c r="D203" s="190"/>
      <c r="E203" s="14"/>
      <c r="F203" s="32">
        <f>กรอกรายการและสัดส่วนรายการ!D71</f>
        <v>0</v>
      </c>
      <c r="G203" s="15"/>
      <c r="H203" s="191"/>
      <c r="I203" s="192"/>
      <c r="J203" s="191"/>
      <c r="K203" s="192"/>
    </row>
    <row r="204" spans="1:11">
      <c r="A204" s="20"/>
      <c r="B204" s="193" t="s">
        <v>113</v>
      </c>
      <c r="C204" s="193"/>
      <c r="D204" s="193"/>
      <c r="E204" s="193"/>
      <c r="F204" s="193"/>
      <c r="G204" s="193"/>
      <c r="H204" s="193"/>
      <c r="I204" s="193"/>
      <c r="J204" s="193"/>
      <c r="K204" s="193"/>
    </row>
    <row r="205" spans="1:11">
      <c r="A205" s="187" t="s">
        <v>139</v>
      </c>
      <c r="B205" s="187"/>
      <c r="C205" s="187"/>
      <c r="D205" s="187"/>
      <c r="E205" s="187"/>
      <c r="F205" s="187"/>
      <c r="G205" s="187"/>
      <c r="H205" s="187"/>
      <c r="I205" s="187"/>
      <c r="J205" s="187"/>
      <c r="K205" s="187"/>
    </row>
    <row r="206" spans="1:11">
      <c r="A206" s="186"/>
      <c r="B206" s="186"/>
      <c r="C206" s="186"/>
      <c r="D206" s="186"/>
      <c r="E206" s="186"/>
      <c r="F206" s="186"/>
      <c r="G206" s="186"/>
      <c r="H206" s="186"/>
      <c r="I206" s="186"/>
      <c r="J206" s="186"/>
      <c r="K206" s="186"/>
    </row>
    <row r="207" spans="1:11">
      <c r="A207" s="20"/>
      <c r="B207" s="20"/>
      <c r="C207" s="21" t="s">
        <v>80</v>
      </c>
      <c r="D207" s="184"/>
      <c r="E207" s="184"/>
      <c r="F207" s="20" t="s">
        <v>81</v>
      </c>
      <c r="G207" s="20"/>
      <c r="H207" s="20"/>
      <c r="I207" s="20"/>
      <c r="J207" s="20"/>
      <c r="K207" s="20"/>
    </row>
    <row r="208" spans="1:11">
      <c r="A208" s="20"/>
      <c r="B208" s="20"/>
      <c r="C208" s="21" t="s">
        <v>83</v>
      </c>
      <c r="D208" s="185"/>
      <c r="E208" s="185"/>
      <c r="F208" s="20" t="s">
        <v>82</v>
      </c>
      <c r="G208" s="20"/>
      <c r="H208" s="20"/>
      <c r="I208" s="20"/>
      <c r="J208" s="20"/>
      <c r="K208" s="20"/>
    </row>
    <row r="209" spans="1:11">
      <c r="A209" s="186"/>
      <c r="B209" s="186"/>
      <c r="C209" s="186"/>
      <c r="D209" s="186"/>
      <c r="E209" s="186"/>
      <c r="F209" s="186"/>
      <c r="G209" s="186"/>
      <c r="H209" s="186"/>
      <c r="I209" s="186"/>
      <c r="J209" s="186"/>
      <c r="K209" s="186"/>
    </row>
    <row r="210" spans="1:11">
      <c r="A210" s="20"/>
      <c r="B210" s="20"/>
      <c r="C210" s="21" t="s">
        <v>80</v>
      </c>
      <c r="D210" s="184"/>
      <c r="E210" s="184"/>
      <c r="F210" s="20" t="s">
        <v>81</v>
      </c>
      <c r="G210" s="20"/>
      <c r="H210" s="19"/>
      <c r="I210" s="19"/>
      <c r="J210" s="20"/>
      <c r="K210" s="20"/>
    </row>
    <row r="211" spans="1:11">
      <c r="A211" s="20"/>
      <c r="B211" s="20"/>
      <c r="C211" s="21" t="s">
        <v>83</v>
      </c>
      <c r="D211" s="185"/>
      <c r="E211" s="185"/>
      <c r="F211" s="20" t="s">
        <v>82</v>
      </c>
      <c r="G211" s="20"/>
      <c r="H211" s="20"/>
      <c r="I211" s="20"/>
      <c r="J211" s="20"/>
      <c r="K211" s="20"/>
    </row>
    <row r="212" spans="1:11">
      <c r="A212" s="20"/>
      <c r="B212" s="20"/>
      <c r="C212" s="21" t="s">
        <v>84</v>
      </c>
      <c r="D212" s="184"/>
      <c r="E212" s="184"/>
      <c r="F212" s="20"/>
      <c r="G212" s="20"/>
      <c r="H212" s="20"/>
      <c r="I212" s="20"/>
      <c r="J212" s="20"/>
      <c r="K212" s="20"/>
    </row>
    <row r="213" spans="1:11">
      <c r="A213" s="20"/>
      <c r="B213" s="20"/>
      <c r="C213" s="20"/>
      <c r="D213" s="22"/>
      <c r="E213" s="22"/>
      <c r="F213" s="20"/>
      <c r="G213" s="20"/>
      <c r="H213" s="20"/>
      <c r="I213" s="20"/>
      <c r="J213" s="20"/>
      <c r="K213" s="20"/>
    </row>
    <row r="214" spans="1:11">
      <c r="A214" s="187" t="s">
        <v>166</v>
      </c>
      <c r="B214" s="187"/>
      <c r="C214" s="187"/>
      <c r="D214" s="187"/>
      <c r="E214" s="187"/>
      <c r="F214" s="187"/>
      <c r="G214" s="187"/>
      <c r="H214" s="187"/>
      <c r="I214" s="187"/>
      <c r="J214" s="187"/>
      <c r="K214" s="187"/>
    </row>
    <row r="215" spans="1:11">
      <c r="A215" s="20" t="s">
        <v>167</v>
      </c>
      <c r="B215" s="20"/>
      <c r="C215" s="20"/>
      <c r="D215" s="20"/>
      <c r="E215" s="20"/>
      <c r="F215" s="20"/>
      <c r="G215" s="20"/>
      <c r="H215" s="20"/>
      <c r="I215" s="20"/>
      <c r="J215" s="20"/>
      <c r="K215" s="20"/>
    </row>
  </sheetData>
  <sheetProtection password="E7B5" sheet="1" objects="1" scenarios="1" selectLockedCells="1"/>
  <mergeCells count="393">
    <mergeCell ref="C8:D8"/>
    <mergeCell ref="B20:D20"/>
    <mergeCell ref="B21:D21"/>
    <mergeCell ref="B22:D22"/>
    <mergeCell ref="J21:K21"/>
    <mergeCell ref="J22:K22"/>
    <mergeCell ref="J23:K23"/>
    <mergeCell ref="J24:K24"/>
    <mergeCell ref="A1:C4"/>
    <mergeCell ref="A12:A13"/>
    <mergeCell ref="D2:G2"/>
    <mergeCell ref="D3:G3"/>
    <mergeCell ref="D1:G1"/>
    <mergeCell ref="D4:G4"/>
    <mergeCell ref="H3:I3"/>
    <mergeCell ref="H4:I4"/>
    <mergeCell ref="E12:E13"/>
    <mergeCell ref="F12:F13"/>
    <mergeCell ref="G12:G13"/>
    <mergeCell ref="H1:K1"/>
    <mergeCell ref="J3:K3"/>
    <mergeCell ref="J4:K4"/>
    <mergeCell ref="H12:K12"/>
    <mergeCell ref="A5:K7"/>
    <mergeCell ref="A11:K11"/>
    <mergeCell ref="H18:I18"/>
    <mergeCell ref="H19:I19"/>
    <mergeCell ref="B12:D13"/>
    <mergeCell ref="B14:D14"/>
    <mergeCell ref="B15:D15"/>
    <mergeCell ref="B16:D16"/>
    <mergeCell ref="B17:D17"/>
    <mergeCell ref="B18:D18"/>
    <mergeCell ref="B19:D19"/>
    <mergeCell ref="B25:K25"/>
    <mergeCell ref="A26:K26"/>
    <mergeCell ref="A9:K9"/>
    <mergeCell ref="A10:K10"/>
    <mergeCell ref="J14:K14"/>
    <mergeCell ref="J15:K15"/>
    <mergeCell ref="J16:K16"/>
    <mergeCell ref="J17:K17"/>
    <mergeCell ref="J18:K18"/>
    <mergeCell ref="J19:K19"/>
    <mergeCell ref="H20:I20"/>
    <mergeCell ref="H21:I21"/>
    <mergeCell ref="H22:I22"/>
    <mergeCell ref="H23:I23"/>
    <mergeCell ref="H24:I24"/>
    <mergeCell ref="B23:D23"/>
    <mergeCell ref="J20:K20"/>
    <mergeCell ref="B24:D24"/>
    <mergeCell ref="H13:I13"/>
    <mergeCell ref="J13:K13"/>
    <mergeCell ref="H14:I14"/>
    <mergeCell ref="H15:I15"/>
    <mergeCell ref="H16:I16"/>
    <mergeCell ref="H17:I17"/>
    <mergeCell ref="D40:G40"/>
    <mergeCell ref="H40:I40"/>
    <mergeCell ref="J40:K40"/>
    <mergeCell ref="A41:K43"/>
    <mergeCell ref="C44:D44"/>
    <mergeCell ref="A45:K45"/>
    <mergeCell ref="A27:K27"/>
    <mergeCell ref="A30:K30"/>
    <mergeCell ref="A37:C40"/>
    <mergeCell ref="D37:G37"/>
    <mergeCell ref="H37:K37"/>
    <mergeCell ref="D38:G38"/>
    <mergeCell ref="D39:G39"/>
    <mergeCell ref="H39:I39"/>
    <mergeCell ref="J39:K39"/>
    <mergeCell ref="D33:E33"/>
    <mergeCell ref="D28:E28"/>
    <mergeCell ref="D31:E31"/>
    <mergeCell ref="D29:E29"/>
    <mergeCell ref="D32:E32"/>
    <mergeCell ref="B50:D50"/>
    <mergeCell ref="H50:I50"/>
    <mergeCell ref="J50:K50"/>
    <mergeCell ref="B51:D51"/>
    <mergeCell ref="H51:I51"/>
    <mergeCell ref="J51:K51"/>
    <mergeCell ref="A46:K46"/>
    <mergeCell ref="A47:K47"/>
    <mergeCell ref="A48:A49"/>
    <mergeCell ref="B48:D49"/>
    <mergeCell ref="E48:E49"/>
    <mergeCell ref="F48:F49"/>
    <mergeCell ref="G48:G49"/>
    <mergeCell ref="H48:K48"/>
    <mergeCell ref="H49:I49"/>
    <mergeCell ref="J49:K49"/>
    <mergeCell ref="B54:D54"/>
    <mergeCell ref="H54:I54"/>
    <mergeCell ref="J54:K54"/>
    <mergeCell ref="B55:D55"/>
    <mergeCell ref="H55:I55"/>
    <mergeCell ref="J55:K55"/>
    <mergeCell ref="B52:D52"/>
    <mergeCell ref="H52:I52"/>
    <mergeCell ref="J52:K52"/>
    <mergeCell ref="B53:D53"/>
    <mergeCell ref="H53:I53"/>
    <mergeCell ref="J53:K53"/>
    <mergeCell ref="B58:D58"/>
    <mergeCell ref="H58:I58"/>
    <mergeCell ref="J58:K58"/>
    <mergeCell ref="B59:D59"/>
    <mergeCell ref="H59:I59"/>
    <mergeCell ref="J59:K59"/>
    <mergeCell ref="B56:D56"/>
    <mergeCell ref="H56:I56"/>
    <mergeCell ref="J56:K56"/>
    <mergeCell ref="B57:D57"/>
    <mergeCell ref="H57:I57"/>
    <mergeCell ref="J57:K57"/>
    <mergeCell ref="D64:E64"/>
    <mergeCell ref="D65:E65"/>
    <mergeCell ref="A66:K66"/>
    <mergeCell ref="D67:E67"/>
    <mergeCell ref="D68:E68"/>
    <mergeCell ref="D69:E69"/>
    <mergeCell ref="B60:D60"/>
    <mergeCell ref="H60:I60"/>
    <mergeCell ref="J60:K60"/>
    <mergeCell ref="B61:K61"/>
    <mergeCell ref="A62:K62"/>
    <mergeCell ref="A63:K63"/>
    <mergeCell ref="A73:C76"/>
    <mergeCell ref="D73:G73"/>
    <mergeCell ref="H73:K73"/>
    <mergeCell ref="D74:G74"/>
    <mergeCell ref="D75:G75"/>
    <mergeCell ref="H75:I75"/>
    <mergeCell ref="J75:K75"/>
    <mergeCell ref="D76:G76"/>
    <mergeCell ref="H76:I76"/>
    <mergeCell ref="J76:K76"/>
    <mergeCell ref="H84:K84"/>
    <mergeCell ref="H85:I85"/>
    <mergeCell ref="J85:K85"/>
    <mergeCell ref="B86:D86"/>
    <mergeCell ref="H86:I86"/>
    <mergeCell ref="J86:K86"/>
    <mergeCell ref="A77:K79"/>
    <mergeCell ref="C80:D80"/>
    <mergeCell ref="A81:K81"/>
    <mergeCell ref="A82:K82"/>
    <mergeCell ref="A83:K83"/>
    <mergeCell ref="A84:A85"/>
    <mergeCell ref="B84:D85"/>
    <mergeCell ref="E84:E85"/>
    <mergeCell ref="F84:F85"/>
    <mergeCell ref="G84:G85"/>
    <mergeCell ref="B89:D89"/>
    <mergeCell ref="H89:I89"/>
    <mergeCell ref="J89:K89"/>
    <mergeCell ref="B90:D90"/>
    <mergeCell ref="H90:I90"/>
    <mergeCell ref="J90:K90"/>
    <mergeCell ref="B87:D87"/>
    <mergeCell ref="H87:I87"/>
    <mergeCell ref="J87:K87"/>
    <mergeCell ref="B88:D88"/>
    <mergeCell ref="H88:I88"/>
    <mergeCell ref="J88:K88"/>
    <mergeCell ref="B93:D93"/>
    <mergeCell ref="H93:I93"/>
    <mergeCell ref="J93:K93"/>
    <mergeCell ref="B94:D94"/>
    <mergeCell ref="H94:I94"/>
    <mergeCell ref="J94:K94"/>
    <mergeCell ref="B91:D91"/>
    <mergeCell ref="H91:I91"/>
    <mergeCell ref="J91:K91"/>
    <mergeCell ref="B92:D92"/>
    <mergeCell ref="H92:I92"/>
    <mergeCell ref="J92:K92"/>
    <mergeCell ref="B97:K97"/>
    <mergeCell ref="A98:K98"/>
    <mergeCell ref="A99:K99"/>
    <mergeCell ref="D100:E100"/>
    <mergeCell ref="D101:E101"/>
    <mergeCell ref="A102:K102"/>
    <mergeCell ref="B95:D95"/>
    <mergeCell ref="H95:I95"/>
    <mergeCell ref="J95:K95"/>
    <mergeCell ref="B96:D96"/>
    <mergeCell ref="H96:I96"/>
    <mergeCell ref="J96:K96"/>
    <mergeCell ref="D112:G112"/>
    <mergeCell ref="H112:I112"/>
    <mergeCell ref="J112:K112"/>
    <mergeCell ref="A113:K115"/>
    <mergeCell ref="C116:D116"/>
    <mergeCell ref="A117:K117"/>
    <mergeCell ref="D103:E103"/>
    <mergeCell ref="D104:E104"/>
    <mergeCell ref="D105:E105"/>
    <mergeCell ref="A109:C112"/>
    <mergeCell ref="D109:G109"/>
    <mergeCell ref="H109:K109"/>
    <mergeCell ref="D110:G110"/>
    <mergeCell ref="D111:G111"/>
    <mergeCell ref="H111:I111"/>
    <mergeCell ref="J111:K111"/>
    <mergeCell ref="B122:D122"/>
    <mergeCell ref="H122:I122"/>
    <mergeCell ref="J122:K122"/>
    <mergeCell ref="B123:D123"/>
    <mergeCell ref="H123:I123"/>
    <mergeCell ref="J123:K123"/>
    <mergeCell ref="A118:K118"/>
    <mergeCell ref="A119:K119"/>
    <mergeCell ref="A120:A121"/>
    <mergeCell ref="B120:D121"/>
    <mergeCell ref="E120:E121"/>
    <mergeCell ref="F120:F121"/>
    <mergeCell ref="G120:G121"/>
    <mergeCell ref="H120:K120"/>
    <mergeCell ref="H121:I121"/>
    <mergeCell ref="J121:K121"/>
    <mergeCell ref="B126:D126"/>
    <mergeCell ref="H126:I126"/>
    <mergeCell ref="J126:K126"/>
    <mergeCell ref="B127:D127"/>
    <mergeCell ref="H127:I127"/>
    <mergeCell ref="J127:K127"/>
    <mergeCell ref="B124:D124"/>
    <mergeCell ref="H124:I124"/>
    <mergeCell ref="J124:K124"/>
    <mergeCell ref="B125:D125"/>
    <mergeCell ref="H125:I125"/>
    <mergeCell ref="J125:K125"/>
    <mergeCell ref="B130:D130"/>
    <mergeCell ref="H130:I130"/>
    <mergeCell ref="J130:K130"/>
    <mergeCell ref="B131:D131"/>
    <mergeCell ref="H131:I131"/>
    <mergeCell ref="J131:K131"/>
    <mergeCell ref="B128:D128"/>
    <mergeCell ref="H128:I128"/>
    <mergeCell ref="J128:K128"/>
    <mergeCell ref="B129:D129"/>
    <mergeCell ref="H129:I129"/>
    <mergeCell ref="J129:K129"/>
    <mergeCell ref="D136:E136"/>
    <mergeCell ref="D137:E137"/>
    <mergeCell ref="A138:K138"/>
    <mergeCell ref="D139:E139"/>
    <mergeCell ref="D140:E140"/>
    <mergeCell ref="D141:E141"/>
    <mergeCell ref="B132:D132"/>
    <mergeCell ref="H132:I132"/>
    <mergeCell ref="J132:K132"/>
    <mergeCell ref="B133:K133"/>
    <mergeCell ref="A134:K134"/>
    <mergeCell ref="A135:K135"/>
    <mergeCell ref="A145:C148"/>
    <mergeCell ref="D145:G145"/>
    <mergeCell ref="H145:K145"/>
    <mergeCell ref="D146:G146"/>
    <mergeCell ref="D147:G147"/>
    <mergeCell ref="H147:I147"/>
    <mergeCell ref="J147:K147"/>
    <mergeCell ref="D148:G148"/>
    <mergeCell ref="H148:I148"/>
    <mergeCell ref="J148:K148"/>
    <mergeCell ref="A149:K151"/>
    <mergeCell ref="C152:D152"/>
    <mergeCell ref="A153:K153"/>
    <mergeCell ref="A154:K154"/>
    <mergeCell ref="A155:K155"/>
    <mergeCell ref="A156:A157"/>
    <mergeCell ref="B156:D157"/>
    <mergeCell ref="E156:E157"/>
    <mergeCell ref="F156:F157"/>
    <mergeCell ref="G156:G157"/>
    <mergeCell ref="B159:D159"/>
    <mergeCell ref="H159:I159"/>
    <mergeCell ref="J159:K159"/>
    <mergeCell ref="B160:D160"/>
    <mergeCell ref="H160:I160"/>
    <mergeCell ref="J160:K160"/>
    <mergeCell ref="H156:K156"/>
    <mergeCell ref="H157:I157"/>
    <mergeCell ref="J157:K157"/>
    <mergeCell ref="B158:D158"/>
    <mergeCell ref="H158:I158"/>
    <mergeCell ref="J158:K158"/>
    <mergeCell ref="H166:I166"/>
    <mergeCell ref="J166:K166"/>
    <mergeCell ref="B163:D163"/>
    <mergeCell ref="H163:I163"/>
    <mergeCell ref="J163:K163"/>
    <mergeCell ref="B164:D164"/>
    <mergeCell ref="H164:I164"/>
    <mergeCell ref="J164:K164"/>
    <mergeCell ref="B161:D161"/>
    <mergeCell ref="H161:I161"/>
    <mergeCell ref="J161:K161"/>
    <mergeCell ref="B162:D162"/>
    <mergeCell ref="H162:I162"/>
    <mergeCell ref="J162:K162"/>
    <mergeCell ref="A179:K179"/>
    <mergeCell ref="A35:K35"/>
    <mergeCell ref="A71:K71"/>
    <mergeCell ref="A107:K107"/>
    <mergeCell ref="A143:K143"/>
    <mergeCell ref="D175:E175"/>
    <mergeCell ref="D176:E176"/>
    <mergeCell ref="D177:E177"/>
    <mergeCell ref="B169:K169"/>
    <mergeCell ref="A170:K170"/>
    <mergeCell ref="A171:K171"/>
    <mergeCell ref="D172:E172"/>
    <mergeCell ref="D173:E173"/>
    <mergeCell ref="A174:K174"/>
    <mergeCell ref="B167:D167"/>
    <mergeCell ref="H167:I167"/>
    <mergeCell ref="J167:K167"/>
    <mergeCell ref="B168:D168"/>
    <mergeCell ref="H168:I168"/>
    <mergeCell ref="J168:K168"/>
    <mergeCell ref="B165:D165"/>
    <mergeCell ref="H165:I165"/>
    <mergeCell ref="J165:K165"/>
    <mergeCell ref="B166:D166"/>
    <mergeCell ref="A181:C184"/>
    <mergeCell ref="D181:G181"/>
    <mergeCell ref="H181:K181"/>
    <mergeCell ref="D182:G182"/>
    <mergeCell ref="D183:G183"/>
    <mergeCell ref="H183:I183"/>
    <mergeCell ref="J183:K183"/>
    <mergeCell ref="D184:G184"/>
    <mergeCell ref="H184:I184"/>
    <mergeCell ref="J184:K184"/>
    <mergeCell ref="A185:K187"/>
    <mergeCell ref="C188:D188"/>
    <mergeCell ref="A189:K189"/>
    <mergeCell ref="A190:K190"/>
    <mergeCell ref="A191:K191"/>
    <mergeCell ref="A192:A193"/>
    <mergeCell ref="B192:D193"/>
    <mergeCell ref="E192:E193"/>
    <mergeCell ref="F192:F193"/>
    <mergeCell ref="G192:G193"/>
    <mergeCell ref="H192:K192"/>
    <mergeCell ref="H193:I193"/>
    <mergeCell ref="J193:K193"/>
    <mergeCell ref="B194:D194"/>
    <mergeCell ref="H194:I194"/>
    <mergeCell ref="J194:K194"/>
    <mergeCell ref="B195:D195"/>
    <mergeCell ref="H195:I195"/>
    <mergeCell ref="J195:K195"/>
    <mergeCell ref="B196:D196"/>
    <mergeCell ref="H196:I196"/>
    <mergeCell ref="J196:K196"/>
    <mergeCell ref="B197:D197"/>
    <mergeCell ref="H197:I197"/>
    <mergeCell ref="J197:K197"/>
    <mergeCell ref="B198:D198"/>
    <mergeCell ref="H198:I198"/>
    <mergeCell ref="J198:K198"/>
    <mergeCell ref="B199:D199"/>
    <mergeCell ref="H199:I199"/>
    <mergeCell ref="J199:K199"/>
    <mergeCell ref="B200:D200"/>
    <mergeCell ref="H200:I200"/>
    <mergeCell ref="J200:K200"/>
    <mergeCell ref="B201:D201"/>
    <mergeCell ref="H201:I201"/>
    <mergeCell ref="J201:K201"/>
    <mergeCell ref="B202:D202"/>
    <mergeCell ref="H202:I202"/>
    <mergeCell ref="J202:K202"/>
    <mergeCell ref="D207:E207"/>
    <mergeCell ref="D208:E208"/>
    <mergeCell ref="A209:K209"/>
    <mergeCell ref="D210:E210"/>
    <mergeCell ref="D211:E211"/>
    <mergeCell ref="D212:E212"/>
    <mergeCell ref="A214:K214"/>
    <mergeCell ref="B203:D203"/>
    <mergeCell ref="H203:I203"/>
    <mergeCell ref="J203:K203"/>
    <mergeCell ref="B204:K204"/>
    <mergeCell ref="A205:K205"/>
    <mergeCell ref="A206:K206"/>
  </mergeCells>
  <dataValidations count="3">
    <dataValidation type="list" allowBlank="1" showInputMessage="1" showErrorMessage="1" sqref="E14:E24 E50:E60 E86:E96 E158:E168 E122:E132 E194:E203">
      <formula1>$N$14:$N$16</formula1>
    </dataValidation>
    <dataValidation type="list" allowBlank="1" showInputMessage="1" showErrorMessage="1" sqref="H14:K24 H50:K60 H86:K96 H194:K203 H158:K168 H122:K132">
      <formula1>$Q$14</formula1>
    </dataValidation>
    <dataValidation type="list" allowBlank="1" showInputMessage="1" showErrorMessage="1" sqref="G14:G24 G50:G60 G86:G96 G158:G168 G122:G132 G194:G203">
      <formula1>$P$14:$P$16</formula1>
    </dataValidation>
  </dataValidations>
  <pageMargins left="0.62" right="0.51" top="0.39" bottom="0.26" header="0.3" footer="0.19"/>
  <pageSetup paperSize="9" scale="90" orientation="portrait" horizontalDpi="300" verticalDpi="300" r:id="rId1"/>
  <rowBreaks count="5" manualBreakCount="5">
    <brk id="36" max="10" man="1"/>
    <brk id="72" max="10" man="1"/>
    <brk id="108" max="10" man="1"/>
    <brk id="144" max="10" man="1"/>
    <brk id="18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ใบนำส่ง</vt:lpstr>
      <vt:lpstr>กรอกรายการและสัดส่วนรายการ</vt:lpstr>
      <vt:lpstr>พิมพ์สัดส่วนรายการ</vt:lpstr>
      <vt:lpstr>ผังรายการ</vt:lpstr>
      <vt:lpstr>แบบ ปส. 06</vt:lpstr>
      <vt:lpstr>กรอกรายการและสัดส่วนรายการ!Print_Area</vt:lpstr>
      <vt:lpstr>'แบบ ปส. 06'!Print_Area</vt:lpstr>
      <vt:lpstr>ใบนำส่ง!Print_Area</vt:lpstr>
      <vt:lpstr>ผังรายการ!Print_Area</vt:lpstr>
      <vt:lpstr>พิมพ์สัดส่วนรายการ!Print_Area</vt:lpstr>
      <vt:lpstr>กรอกรายการและสัดส่วนรายการ!Print_Titles</vt:lpstr>
      <vt:lpstr>ผังรายการ!Print_Titles</vt:lpstr>
      <vt:lpstr>พิมพ์สัดส่วนรายการ!Print_Titles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vannee.k</cp:lastModifiedBy>
  <cp:lastPrinted>2014-10-09T02:57:02Z</cp:lastPrinted>
  <dcterms:created xsi:type="dcterms:W3CDTF">2014-09-27T16:21:21Z</dcterms:created>
  <dcterms:modified xsi:type="dcterms:W3CDTF">2014-10-22T09:05:48Z</dcterms:modified>
</cp:coreProperties>
</file>